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AK\ADB\Ressorts\RAV\Projekte\Themenprojekte\557_Region_Bielersee\557_000_2003_01_bis2700\Grafik\Grunddaten\Infografiken\eDat_Tabellen\eDat_def_02_2018\"/>
    </mc:Choice>
  </mc:AlternateContent>
  <bookViews>
    <workbookView xWindow="13500" yWindow="1710" windowWidth="25590" windowHeight="14610" tabRatio="667"/>
  </bookViews>
  <sheets>
    <sheet name="eDat 021" sheetId="1" r:id="rId1"/>
    <sheet name="eDat 022" sheetId="2" r:id="rId2"/>
    <sheet name="eDat 023" sheetId="3" r:id="rId3"/>
    <sheet name="eDat 024" sheetId="4" r:id="rId4"/>
    <sheet name="eDat 025" sheetId="5" r:id="rId5"/>
    <sheet name="eDat 026" sheetId="6" r:id="rId6"/>
    <sheet name="eDat 027" sheetId="7" r:id="rId7"/>
    <sheet name="eDat 028" sheetId="8" r:id="rId8"/>
    <sheet name="eDat 029" sheetId="63" r:id="rId9"/>
    <sheet name="eDat 030" sheetId="64" r:id="rId10"/>
    <sheet name="eDat 031" sheetId="65" r:id="rId11"/>
    <sheet name="eDat 032" sheetId="66" r:id="rId12"/>
    <sheet name="eDat 033" sheetId="15" r:id="rId13"/>
    <sheet name="eDat 034" sheetId="13" r:id="rId14"/>
    <sheet name="eDat 035" sheetId="17" r:id="rId15"/>
    <sheet name="eDat 036" sheetId="18" r:id="rId16"/>
    <sheet name="eDat 037" sheetId="67" r:id="rId17"/>
    <sheet name="eDat 038" sheetId="20" r:id="rId18"/>
    <sheet name="eDat 039" sheetId="21" r:id="rId19"/>
    <sheet name="eDat 040" sheetId="22" r:id="rId20"/>
    <sheet name="eDat 041" sheetId="23" r:id="rId21"/>
    <sheet name="eDat 042" sheetId="81" r:id="rId22"/>
    <sheet name="eDat 043" sheetId="68" r:id="rId23"/>
    <sheet name="eDat 044" sheetId="69" r:id="rId24"/>
    <sheet name="eDat 045" sheetId="28" r:id="rId25"/>
    <sheet name="eDat 046" sheetId="29" r:id="rId26"/>
    <sheet name="eDat 047" sheetId="30" r:id="rId27"/>
    <sheet name="eDat 048" sheetId="70" r:id="rId28"/>
    <sheet name="eDat 049" sheetId="35" r:id="rId29"/>
    <sheet name="eDat 050" sheetId="37" r:id="rId30"/>
    <sheet name="eDat 051" sheetId="33" r:id="rId31"/>
    <sheet name="eDat 052" sheetId="80" r:id="rId32"/>
    <sheet name="eDat 053" sheetId="72" r:id="rId33"/>
    <sheet name="eDat 054" sheetId="82" r:id="rId34"/>
    <sheet name="eDat 055" sheetId="83" r:id="rId35"/>
    <sheet name="eDat 056" sheetId="84" r:id="rId36"/>
    <sheet name="eDat 057" sheetId="47" r:id="rId37"/>
    <sheet name="eDat 058" sheetId="75" r:id="rId38"/>
    <sheet name="eDat 059" sheetId="76" r:id="rId39"/>
    <sheet name="eDat 060" sheetId="77" r:id="rId40"/>
    <sheet name="eDat 061" sheetId="78" r:id="rId41"/>
    <sheet name="eDat 062" sheetId="79" r:id="rId42"/>
    <sheet name="eDat 063" sheetId="54" r:id="rId43"/>
    <sheet name="eDat 064" sheetId="55" r:id="rId44"/>
    <sheet name="eDat 065" sheetId="48" r:id="rId45"/>
    <sheet name="eDat 066" sheetId="56" r:id="rId46"/>
    <sheet name="eDat 067" sheetId="57" r:id="rId47"/>
    <sheet name="eDat 068" sheetId="58" r:id="rId48"/>
    <sheet name="eDat 069" sheetId="59" r:id="rId49"/>
    <sheet name="eDat 070" sheetId="60" r:id="rId50"/>
    <sheet name="eDat 071" sheetId="61" r:id="rId51"/>
    <sheet name="eDat 072" sheetId="62" r:id="rId52"/>
  </sheets>
  <definedNames>
    <definedName name="_xlnm.Print_Area" localSheetId="4">'eDat 025'!$A$3:$AC$43</definedName>
    <definedName name="_xlnm.Print_Area" localSheetId="8">'eDat 029'!$A$1:$V$58</definedName>
    <definedName name="_xlnm.Print_Area" localSheetId="9">'eDat 030'!$A$1:$U$55</definedName>
    <definedName name="_xlnm.Print_Area" localSheetId="11">'eDat 032'!$A$1:$Z$55</definedName>
    <definedName name="_xlnm.Print_Area" localSheetId="15">'eDat 036'!$A$3:$AS$53</definedName>
    <definedName name="_xlnm.Print_Area" localSheetId="16">'eDat 037'!$A$1:$AS$53</definedName>
    <definedName name="_xlnm.Print_Area" localSheetId="22">'eDat 043'!$A$1:$AK$46</definedName>
    <definedName name="_xlnm.Print_Area" localSheetId="27">'eDat 048'!$A$1:$AE$62</definedName>
    <definedName name="_xlnm.Print_Area" localSheetId="37">'eDat 058'!$A$3:$G$42</definedName>
    <definedName name="_xlnm.Print_Area" localSheetId="51">'eDat 072'!$A$130:$G$171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83" l="1"/>
  <c r="H45" i="83"/>
  <c r="G45" i="83"/>
  <c r="E45" i="83"/>
  <c r="D45" i="83"/>
  <c r="C45" i="83"/>
  <c r="J77" i="82"/>
  <c r="H77" i="82"/>
  <c r="G77" i="82"/>
  <c r="D77" i="82"/>
  <c r="C77" i="82"/>
  <c r="H70" i="82"/>
  <c r="G70" i="82"/>
  <c r="D70" i="82"/>
  <c r="C70" i="82"/>
  <c r="J65" i="82"/>
  <c r="H65" i="82"/>
  <c r="G65" i="82"/>
  <c r="C65" i="82"/>
  <c r="J52" i="82"/>
  <c r="H52" i="82"/>
  <c r="E52" i="82"/>
  <c r="D52" i="82"/>
  <c r="C52" i="82"/>
  <c r="H45" i="82"/>
  <c r="G45" i="82"/>
  <c r="E45" i="82"/>
  <c r="D45" i="82"/>
  <c r="C45" i="82"/>
  <c r="J40" i="82"/>
  <c r="H40" i="82"/>
  <c r="G40" i="82"/>
  <c r="F40" i="82"/>
  <c r="E40" i="82"/>
  <c r="C40" i="82"/>
  <c r="K103" i="80"/>
  <c r="I103" i="80"/>
  <c r="H103" i="80"/>
  <c r="G103" i="80"/>
  <c r="E103" i="80"/>
  <c r="D103" i="80"/>
  <c r="C103" i="80"/>
  <c r="K97" i="80"/>
  <c r="I97" i="80"/>
  <c r="H97" i="80"/>
  <c r="G97" i="80"/>
  <c r="E97" i="80"/>
  <c r="D97" i="80"/>
  <c r="C97" i="80"/>
  <c r="I49" i="80"/>
  <c r="H49" i="80"/>
  <c r="G49" i="80"/>
  <c r="E49" i="80"/>
  <c r="D49" i="80"/>
  <c r="C49" i="80"/>
  <c r="K43" i="80"/>
  <c r="I43" i="80"/>
  <c r="H43" i="80"/>
  <c r="G43" i="80"/>
  <c r="E43" i="80"/>
  <c r="D43" i="80"/>
  <c r="C43" i="80"/>
  <c r="K22" i="80"/>
  <c r="I22" i="80"/>
  <c r="H22" i="80"/>
  <c r="G22" i="80"/>
  <c r="E22" i="80"/>
  <c r="D22" i="80"/>
  <c r="C22" i="80"/>
  <c r="K16" i="80"/>
  <c r="I16" i="80"/>
  <c r="H16" i="80"/>
  <c r="G16" i="80"/>
  <c r="E16" i="80"/>
  <c r="D16" i="80"/>
  <c r="C16" i="80"/>
  <c r="L130" i="72"/>
  <c r="K130" i="72"/>
  <c r="J130" i="72"/>
  <c r="I130" i="72"/>
  <c r="H130" i="72"/>
  <c r="G130" i="72"/>
  <c r="F130" i="72"/>
  <c r="E130" i="72"/>
  <c r="D130" i="72"/>
  <c r="C130" i="72"/>
  <c r="L129" i="72"/>
  <c r="K129" i="72"/>
  <c r="J129" i="72"/>
  <c r="I129" i="72"/>
  <c r="H129" i="72"/>
  <c r="G129" i="72"/>
  <c r="F129" i="72"/>
  <c r="E129" i="72"/>
  <c r="D129" i="72"/>
  <c r="C129" i="72"/>
  <c r="L128" i="72"/>
  <c r="K128" i="72"/>
  <c r="J128" i="72"/>
  <c r="I128" i="72"/>
  <c r="H128" i="72"/>
  <c r="G128" i="72"/>
  <c r="F128" i="72"/>
  <c r="E128" i="72"/>
  <c r="D128" i="72"/>
  <c r="C128" i="72"/>
  <c r="L126" i="72"/>
  <c r="K126" i="72"/>
  <c r="J126" i="72"/>
  <c r="I126" i="72"/>
  <c r="H126" i="72"/>
  <c r="G126" i="72"/>
  <c r="F126" i="72"/>
  <c r="E126" i="72"/>
  <c r="D126" i="72"/>
  <c r="C126" i="72"/>
  <c r="L125" i="72"/>
  <c r="K125" i="72"/>
  <c r="J76" i="72"/>
  <c r="J125" i="72"/>
  <c r="I125" i="72"/>
  <c r="H70" i="72"/>
  <c r="H125" i="72"/>
  <c r="G70" i="72"/>
  <c r="G76" i="72"/>
  <c r="G125" i="72"/>
  <c r="F76" i="72"/>
  <c r="F125" i="72"/>
  <c r="E125" i="72"/>
  <c r="D125" i="72"/>
  <c r="C70" i="72"/>
  <c r="C125" i="72"/>
  <c r="L124" i="72"/>
  <c r="K124" i="72"/>
  <c r="J124" i="72"/>
  <c r="I124" i="72"/>
  <c r="H124" i="72"/>
  <c r="G124" i="72"/>
  <c r="F124" i="72"/>
  <c r="E124" i="72"/>
  <c r="D124" i="72"/>
  <c r="C124" i="72"/>
  <c r="L122" i="72"/>
  <c r="K122" i="72"/>
  <c r="J122" i="72"/>
  <c r="I122" i="72"/>
  <c r="H122" i="72"/>
  <c r="G122" i="72"/>
  <c r="F56" i="72"/>
  <c r="F122" i="72"/>
  <c r="E122" i="72"/>
  <c r="D122" i="72"/>
  <c r="C122" i="72"/>
  <c r="L121" i="72"/>
  <c r="K121" i="72"/>
  <c r="J49" i="72"/>
  <c r="J121" i="72"/>
  <c r="I121" i="72"/>
  <c r="H121" i="72"/>
  <c r="G121" i="72"/>
  <c r="F43" i="72"/>
  <c r="F49" i="72"/>
  <c r="F121" i="72"/>
  <c r="E121" i="72"/>
  <c r="D49" i="72"/>
  <c r="D121" i="72"/>
  <c r="C121" i="72"/>
  <c r="L120" i="72"/>
  <c r="K120" i="72"/>
  <c r="J120" i="72"/>
  <c r="I120" i="72"/>
  <c r="H120" i="72"/>
  <c r="G120" i="72"/>
  <c r="F120" i="72"/>
  <c r="E120" i="72"/>
  <c r="D120" i="72"/>
  <c r="C120" i="72"/>
  <c r="L117" i="72"/>
  <c r="K117" i="72"/>
  <c r="J29" i="72"/>
  <c r="J117" i="72"/>
  <c r="I117" i="72"/>
  <c r="H117" i="72"/>
  <c r="G117" i="72"/>
  <c r="F117" i="72"/>
  <c r="E29" i="72"/>
  <c r="E117" i="72"/>
  <c r="D29" i="72"/>
  <c r="D117" i="72"/>
  <c r="C29" i="72"/>
  <c r="C117" i="72"/>
  <c r="L116" i="72"/>
  <c r="K116" i="72"/>
  <c r="J16" i="72"/>
  <c r="J22" i="72"/>
  <c r="J116" i="72"/>
  <c r="I116" i="72"/>
  <c r="H116" i="72"/>
  <c r="G116" i="72"/>
  <c r="F116" i="72"/>
  <c r="E16" i="72"/>
  <c r="E22" i="72"/>
  <c r="E116" i="72"/>
  <c r="D16" i="72"/>
  <c r="D22" i="72"/>
  <c r="D116" i="72"/>
  <c r="C16" i="72"/>
  <c r="C22" i="72"/>
  <c r="C116" i="72"/>
  <c r="L115" i="72"/>
  <c r="K115" i="72"/>
  <c r="J115" i="72"/>
  <c r="I115" i="72"/>
  <c r="H115" i="72"/>
  <c r="G115" i="72"/>
  <c r="F115" i="72"/>
  <c r="E115" i="72"/>
  <c r="D115" i="72"/>
  <c r="C115" i="72"/>
  <c r="B176" i="55"/>
  <c r="C111" i="55"/>
  <c r="C356" i="54"/>
  <c r="B356" i="54"/>
  <c r="D335" i="54"/>
  <c r="J22" i="47"/>
  <c r="H22" i="47"/>
  <c r="G22" i="47"/>
  <c r="F22" i="47"/>
  <c r="E22" i="47"/>
</calcChain>
</file>

<file path=xl/sharedStrings.xml><?xml version="1.0" encoding="utf-8"?>
<sst xmlns="http://schemas.openxmlformats.org/spreadsheetml/2006/main" count="10127" uniqueCount="787">
  <si>
    <t>Bos taurus</t>
  </si>
  <si>
    <t>Ovis aries</t>
  </si>
  <si>
    <t>Ovis aries/ Capra hircus</t>
  </si>
  <si>
    <t>Sus domesticus</t>
  </si>
  <si>
    <t>Canis familiaris</t>
  </si>
  <si>
    <t>Bos primigenius</t>
  </si>
  <si>
    <t>Alces alces</t>
  </si>
  <si>
    <t>Cervus elaphus</t>
  </si>
  <si>
    <t>Capreolus capreolus</t>
  </si>
  <si>
    <t>Sus scrofa</t>
  </si>
  <si>
    <t>Ursus arctos</t>
  </si>
  <si>
    <t>Vulpes vulpes</t>
  </si>
  <si>
    <t>Felis silvestris</t>
  </si>
  <si>
    <t>Meles meles</t>
  </si>
  <si>
    <t>Martes martes</t>
  </si>
  <si>
    <t>Carnivora indet.</t>
  </si>
  <si>
    <t>Erinaceus europaeus</t>
  </si>
  <si>
    <t>Buteo buteo</t>
  </si>
  <si>
    <t>Mergus merganser</t>
  </si>
  <si>
    <t>Columba palumbus</t>
  </si>
  <si>
    <t>Esox lucius</t>
  </si>
  <si>
    <t>Grosser Wiederkäuer</t>
  </si>
  <si>
    <t>Kleiner Wiederkäuer</t>
  </si>
  <si>
    <t>Sus spec.</t>
  </si>
  <si>
    <t>Indet. gross</t>
  </si>
  <si>
    <t>Indet. mittelgross</t>
  </si>
  <si>
    <t>Indet. klein</t>
  </si>
  <si>
    <t>Indet.</t>
  </si>
  <si>
    <t xml:space="preserve">Os cornu    </t>
  </si>
  <si>
    <t>Cranium</t>
  </si>
  <si>
    <t>Dens superior</t>
  </si>
  <si>
    <t xml:space="preserve">Mandibula      </t>
  </si>
  <si>
    <t>Dens inferior</t>
  </si>
  <si>
    <t xml:space="preserve">Hyoid   </t>
  </si>
  <si>
    <t>Total Schädel</t>
  </si>
  <si>
    <t>Atlas</t>
  </si>
  <si>
    <t>Axis</t>
  </si>
  <si>
    <t>Vertebra cervicalis</t>
  </si>
  <si>
    <t>Vertebra thoracicus</t>
  </si>
  <si>
    <t>Vertebra lumbalis</t>
  </si>
  <si>
    <t>Sacrum</t>
  </si>
  <si>
    <t xml:space="preserve">Vertebra indet.          </t>
  </si>
  <si>
    <t xml:space="preserve">Total Wirbel        </t>
  </si>
  <si>
    <t>Costa</t>
  </si>
  <si>
    <t>Sternum</t>
  </si>
  <si>
    <t>Scapula</t>
  </si>
  <si>
    <t>Humerus</t>
  </si>
  <si>
    <t>Radius</t>
  </si>
  <si>
    <t>Ulna</t>
  </si>
  <si>
    <t xml:space="preserve">Radius+Ulna  </t>
  </si>
  <si>
    <t>Carpale</t>
  </si>
  <si>
    <t>Metacarpus</t>
  </si>
  <si>
    <t xml:space="preserve">Phalanges anterior </t>
  </si>
  <si>
    <t>Total Vorderextremität</t>
  </si>
  <si>
    <t>Pelvis</t>
  </si>
  <si>
    <t>Femur</t>
  </si>
  <si>
    <t>Patella</t>
  </si>
  <si>
    <t>Tibia</t>
  </si>
  <si>
    <t>Fibula</t>
  </si>
  <si>
    <t>Talus</t>
  </si>
  <si>
    <t>Calcaneus</t>
  </si>
  <si>
    <t>Restl. Tarsale</t>
  </si>
  <si>
    <t>Phalanges posterior</t>
  </si>
  <si>
    <t>Total Hinterextremität</t>
  </si>
  <si>
    <t xml:space="preserve">Metapodium </t>
  </si>
  <si>
    <t>Röhrenknochen</t>
  </si>
  <si>
    <t>Plattenknochen</t>
  </si>
  <si>
    <t>Kompakta</t>
  </si>
  <si>
    <t xml:space="preserve">indet.              </t>
  </si>
  <si>
    <t xml:space="preserve">                     </t>
  </si>
  <si>
    <t>Fragmentzahlen</t>
  </si>
  <si>
    <t>Castor fiber</t>
  </si>
  <si>
    <t>Grosser Wiederkäuer (GWK)</t>
  </si>
  <si>
    <t>Kleiner Wiederkäuer (KWK)</t>
  </si>
  <si>
    <t>Canis familiaris/ Vulpes vulpes</t>
  </si>
  <si>
    <t>Canis familiaris/ Canis lupus</t>
  </si>
  <si>
    <t>Cranium m. Hornzapfen</t>
  </si>
  <si>
    <t xml:space="preserve">Cranium </t>
  </si>
  <si>
    <t>Maxilla</t>
  </si>
  <si>
    <t xml:space="preserve">Mandibula           </t>
  </si>
  <si>
    <t>Dens superior/inferior</t>
  </si>
  <si>
    <t xml:space="preserve">Hyoid               </t>
  </si>
  <si>
    <t xml:space="preserve">Total Schädel        </t>
  </si>
  <si>
    <t xml:space="preserve">Atlas               </t>
  </si>
  <si>
    <t>Vertebra caudalis</t>
  </si>
  <si>
    <t>Total Rumpf (Wirbel+Rippen)</t>
  </si>
  <si>
    <t xml:space="preserve">Scapula             </t>
  </si>
  <si>
    <t xml:space="preserve">Humerus             </t>
  </si>
  <si>
    <t xml:space="preserve">Radius              </t>
  </si>
  <si>
    <t xml:space="preserve">Ulna                </t>
  </si>
  <si>
    <t xml:space="preserve">Carpale             </t>
  </si>
  <si>
    <t>Metacarpus (Hauptstrahl)</t>
  </si>
  <si>
    <t>Metacarpus (Nebenstrahl)</t>
  </si>
  <si>
    <t>Phalanx I ant.</t>
  </si>
  <si>
    <t>Phalanx II ant.</t>
  </si>
  <si>
    <t xml:space="preserve">Pelvis              </t>
  </si>
  <si>
    <t xml:space="preserve">Femur               </t>
  </si>
  <si>
    <t xml:space="preserve">Tibia               </t>
  </si>
  <si>
    <t xml:space="preserve">Fibula              </t>
  </si>
  <si>
    <t xml:space="preserve">Calcaneus           </t>
  </si>
  <si>
    <t>Centrotarsale</t>
  </si>
  <si>
    <t>Metatarsus (Hauptstrahl)</t>
  </si>
  <si>
    <t>Metatarsus (Nebenstrahl)</t>
  </si>
  <si>
    <t>Phalanx I post.</t>
  </si>
  <si>
    <t>Metapodium (Hauptstrahl)</t>
  </si>
  <si>
    <t>Metapodium (Nebenstrahl)</t>
  </si>
  <si>
    <t>Phalanx 1 ant./post</t>
  </si>
  <si>
    <t>Phalanx 2 ant./post.</t>
  </si>
  <si>
    <t>Phalanx 3 ant./post.</t>
  </si>
  <si>
    <t>Röhrenknochen indet.</t>
  </si>
  <si>
    <t>Plattenknochen indet.</t>
  </si>
  <si>
    <t>Kompaktafragment</t>
  </si>
  <si>
    <t>indet.</t>
  </si>
  <si>
    <t>Total Vorder-/ Hinterextremität</t>
  </si>
  <si>
    <t xml:space="preserve">Os cornu </t>
  </si>
  <si>
    <t>Mandibula</t>
  </si>
  <si>
    <t xml:space="preserve">Dens sup./inf.    </t>
  </si>
  <si>
    <t>Hyoid</t>
  </si>
  <si>
    <t>Total Wirbel</t>
  </si>
  <si>
    <t xml:space="preserve">Costa           </t>
  </si>
  <si>
    <t>Metatarsus</t>
  </si>
  <si>
    <t xml:space="preserve">Metapodium      </t>
  </si>
  <si>
    <t>Phalanx 2 ant./post</t>
  </si>
  <si>
    <t xml:space="preserve">Röhrenknochen </t>
  </si>
  <si>
    <t>Phalanges anterior</t>
  </si>
  <si>
    <t>Grabung 1986</t>
  </si>
  <si>
    <t>Grabung 1937</t>
  </si>
  <si>
    <t>Indet gross</t>
  </si>
  <si>
    <t>Indet klein</t>
  </si>
  <si>
    <t xml:space="preserve">Indet </t>
  </si>
  <si>
    <t>Cansi familiaris/ lupus</t>
  </si>
  <si>
    <t>Cansi familiaris/ Vulpes vulpes</t>
  </si>
  <si>
    <t>Indet. Klein</t>
  </si>
  <si>
    <t>Indet</t>
  </si>
  <si>
    <t>Os cornu</t>
  </si>
  <si>
    <t xml:space="preserve">Mandibula   </t>
  </si>
  <si>
    <t xml:space="preserve">Dens sup./inf. </t>
  </si>
  <si>
    <t>Radius+Ulna</t>
  </si>
  <si>
    <t>Phalanx I anterior</t>
  </si>
  <si>
    <t>Phalanx II anterior</t>
  </si>
  <si>
    <t>Phalanx I posterior</t>
  </si>
  <si>
    <t>Phalanx II posterior</t>
  </si>
  <si>
    <t>Carpale/Tarsale</t>
  </si>
  <si>
    <t>Sesamoid</t>
  </si>
  <si>
    <t>GESAMTTOTAL</t>
  </si>
  <si>
    <t>Indet mittelgross</t>
  </si>
  <si>
    <t>Cervide</t>
  </si>
  <si>
    <t>Anatidae</t>
  </si>
  <si>
    <t>indet. gross</t>
  </si>
  <si>
    <t>indet. mittelgross</t>
  </si>
  <si>
    <t>indet. klein</t>
  </si>
  <si>
    <t>Schädel mit Hornzapfen</t>
  </si>
  <si>
    <t>Os hyoideum</t>
  </si>
  <si>
    <t>Quadratum (Pisces)</t>
  </si>
  <si>
    <t>Parasphenoideum (Pisces)</t>
  </si>
  <si>
    <t>Vertebra indet.</t>
  </si>
  <si>
    <t>Carpalia</t>
  </si>
  <si>
    <t>Phalanx 1 ant.</t>
  </si>
  <si>
    <t>Phalanx 2 ant.</t>
  </si>
  <si>
    <t>Phalanx 1 post.</t>
  </si>
  <si>
    <t>Phalanx 2 post.</t>
  </si>
  <si>
    <t>Metapodium</t>
  </si>
  <si>
    <t>Phalanx 3</t>
  </si>
  <si>
    <t xml:space="preserve">Axis </t>
  </si>
  <si>
    <t xml:space="preserve">Cranium             </t>
  </si>
  <si>
    <t xml:space="preserve">Dens inferior     </t>
  </si>
  <si>
    <t xml:space="preserve">Total Schädel         </t>
  </si>
  <si>
    <t xml:space="preserve">Costa             </t>
  </si>
  <si>
    <t xml:space="preserve">Radius+Ulna         </t>
  </si>
  <si>
    <t xml:space="preserve">Metacarpus (Hauptstrahl)       </t>
  </si>
  <si>
    <t xml:space="preserve">Metatarsus (Hauptstrahl)        </t>
  </si>
  <si>
    <t>Phalanx 1</t>
  </si>
  <si>
    <t>Phalanx 2</t>
  </si>
  <si>
    <t>Sus dom.</t>
  </si>
  <si>
    <t>Canis fam.</t>
  </si>
  <si>
    <t>Canis lupus</t>
  </si>
  <si>
    <t>Lepus europaeus</t>
  </si>
  <si>
    <t>Anas platyrhynchos</t>
  </si>
  <si>
    <t>Podiceps cristatus</t>
  </si>
  <si>
    <t>Aves indet.</t>
  </si>
  <si>
    <t xml:space="preserve">Amphibia          </t>
  </si>
  <si>
    <t>Equus spec.</t>
  </si>
  <si>
    <t xml:space="preserve">Os cornu            </t>
  </si>
  <si>
    <t xml:space="preserve">Dentes sup./inf.    </t>
  </si>
  <si>
    <t xml:space="preserve">Costa        </t>
  </si>
  <si>
    <t xml:space="preserve">Sternum             </t>
  </si>
  <si>
    <t xml:space="preserve">Coracoid            </t>
  </si>
  <si>
    <t xml:space="preserve">Patella             </t>
  </si>
  <si>
    <t xml:space="preserve">Tibia/Tibiotarsus         </t>
  </si>
  <si>
    <t xml:space="preserve">Metapodium       </t>
  </si>
  <si>
    <t xml:space="preserve">Sesamoid            </t>
  </si>
  <si>
    <t>Ovis aries+Capra hircus</t>
  </si>
  <si>
    <t>Ovis aries+ Capra hircus</t>
  </si>
  <si>
    <t>OS</t>
  </si>
  <si>
    <t>MS</t>
  </si>
  <si>
    <t>US</t>
  </si>
  <si>
    <t xml:space="preserve">Ovis aries        </t>
  </si>
  <si>
    <t xml:space="preserve">Indet. </t>
  </si>
  <si>
    <t>Grus grus</t>
  </si>
  <si>
    <t>Phalanx I ant./post.</t>
  </si>
  <si>
    <t>Phalanx II ant./post.</t>
  </si>
  <si>
    <t>Phalanx III ant./post.</t>
  </si>
  <si>
    <t>unstratifiziert</t>
  </si>
  <si>
    <t xml:space="preserve"> </t>
  </si>
  <si>
    <t>Phalanx indet.</t>
  </si>
  <si>
    <t>Spongiosa indet.</t>
  </si>
  <si>
    <t>Canis familiaris/lupus</t>
  </si>
  <si>
    <t>Dens inf./sup.</t>
  </si>
  <si>
    <t>Dens sup./inf.</t>
  </si>
  <si>
    <t>Tibia/Tibiotarsus</t>
  </si>
  <si>
    <t>Dens sup.</t>
  </si>
  <si>
    <t>Dens inf.</t>
  </si>
  <si>
    <t>Vert. cervicalis</t>
  </si>
  <si>
    <t>Vert. thoracalis</t>
  </si>
  <si>
    <t>Vert. lumbalis</t>
  </si>
  <si>
    <t>Vert. indet.</t>
  </si>
  <si>
    <t>Tibia (Tibiotarsus)</t>
  </si>
  <si>
    <t>Phalanx III ant./post</t>
  </si>
  <si>
    <t>Spongiosateil</t>
  </si>
  <si>
    <t>Total Vorder-/Hinterextremität</t>
  </si>
  <si>
    <t xml:space="preserve">Total Schädel </t>
  </si>
  <si>
    <t>Phalanx I ant./post</t>
  </si>
  <si>
    <t>Phalanx II ant./post</t>
  </si>
  <si>
    <t>Metacarpus (Haupstrahl)</t>
  </si>
  <si>
    <t>Perca fluviatilis</t>
  </si>
  <si>
    <t>Salmo trutta f. fario</t>
  </si>
  <si>
    <t>Cyprinidae indet.</t>
  </si>
  <si>
    <t>Mittelgrosser Carnivore indet.</t>
  </si>
  <si>
    <t>Dentale (Pisces)</t>
  </si>
  <si>
    <t>Praeoperculare (Pisces)</t>
  </si>
  <si>
    <t>Vertebra cranialis (Pisces)</t>
  </si>
  <si>
    <t>Vertebra caudalis (Pisces)</t>
  </si>
  <si>
    <t>&lt;0.1</t>
  </si>
  <si>
    <t>Lutra lutra</t>
  </si>
  <si>
    <t>Abramis brama</t>
  </si>
  <si>
    <t>Hornzapfen</t>
  </si>
  <si>
    <t>Palatinum (Pisces)</t>
  </si>
  <si>
    <t>Operculare (Pisces)</t>
  </si>
  <si>
    <t>Nebenstrahlphalanx I ant,/post.</t>
  </si>
  <si>
    <t>Nebenstrahlphalanx II ant,/post.</t>
  </si>
  <si>
    <t>Schuppen (Pisces)</t>
  </si>
  <si>
    <t>Hausrind</t>
  </si>
  <si>
    <t>Total</t>
  </si>
  <si>
    <t>Hausschwein</t>
  </si>
  <si>
    <t>Rothirsch</t>
  </si>
  <si>
    <t>Lage am Knochen:</t>
  </si>
  <si>
    <t>Lose proximale Epiphyse</t>
  </si>
  <si>
    <t>-</t>
  </si>
  <si>
    <t>Proximaler Epiphysenanschluss</t>
  </si>
  <si>
    <t>Diaphyse</t>
  </si>
  <si>
    <t>Distaler Epiphysenanschluss</t>
  </si>
  <si>
    <t>Lose distale Epiphyse</t>
  </si>
  <si>
    <t>Ganz</t>
  </si>
  <si>
    <t>&lt;1/4</t>
  </si>
  <si>
    <t xml:space="preserve">1/4 bis 1/2 </t>
  </si>
  <si>
    <t>1/2 bis 3/4</t>
  </si>
  <si>
    <t>3/4 bis ganz</t>
  </si>
  <si>
    <t xml:space="preserve">1/4 bis 1/2  </t>
  </si>
  <si>
    <t>Längenfragmentierung</t>
  </si>
  <si>
    <t>Länge 1/5</t>
  </si>
  <si>
    <t>Länge 2/5</t>
  </si>
  <si>
    <t>Länge 3/5</t>
  </si>
  <si>
    <t>Länge 4/5</t>
  </si>
  <si>
    <t>Länge 5/5 (Ganz)</t>
  </si>
  <si>
    <t>Hirsch</t>
  </si>
  <si>
    <t>1/4 bis 1/2</t>
  </si>
  <si>
    <t>3/4 bis 1</t>
  </si>
  <si>
    <t>Schaf/Ziege</t>
  </si>
  <si>
    <t>3(1)</t>
  </si>
  <si>
    <t>(1)</t>
  </si>
  <si>
    <t>6(4)</t>
  </si>
  <si>
    <t>1(3)</t>
  </si>
  <si>
    <t>3 (2)</t>
  </si>
  <si>
    <t>8 (5)</t>
  </si>
  <si>
    <t>9 (5)</t>
  </si>
  <si>
    <t>1(2)</t>
  </si>
  <si>
    <t>3(2)</t>
  </si>
  <si>
    <t>2(1)</t>
  </si>
  <si>
    <t>2(2)</t>
  </si>
  <si>
    <t>(2)</t>
  </si>
  <si>
    <t>2 (1)</t>
  </si>
  <si>
    <t>1(1)</t>
  </si>
  <si>
    <t>7(3)</t>
  </si>
  <si>
    <t>7(4)</t>
  </si>
  <si>
    <t>8(4)</t>
  </si>
  <si>
    <t>8(5)</t>
  </si>
  <si>
    <t>9(5)</t>
  </si>
  <si>
    <t>4(2)</t>
  </si>
  <si>
    <t>15 (3)</t>
  </si>
  <si>
    <t>10(1)</t>
  </si>
  <si>
    <t>18(1)</t>
  </si>
  <si>
    <t>15(2)</t>
  </si>
  <si>
    <t>13(1)</t>
  </si>
  <si>
    <t>29 (4)</t>
  </si>
  <si>
    <t>11(1)</t>
  </si>
  <si>
    <t>16(3)</t>
  </si>
  <si>
    <t>6(1)</t>
  </si>
  <si>
    <t>7(1)</t>
  </si>
  <si>
    <t>6(2)</t>
  </si>
  <si>
    <t>14(1)</t>
  </si>
  <si>
    <t>5(1)</t>
  </si>
  <si>
    <t>9(1)</t>
  </si>
  <si>
    <t>8(1)</t>
  </si>
  <si>
    <t>16 (3)</t>
  </si>
  <si>
    <t>29(4)</t>
  </si>
  <si>
    <t>4(1)</t>
  </si>
  <si>
    <t>19(1)</t>
  </si>
  <si>
    <t>21(2)</t>
  </si>
  <si>
    <t>16(2)</t>
  </si>
  <si>
    <t>31(4)</t>
  </si>
  <si>
    <t>Umfang (Fragmente m. Gelenk)</t>
  </si>
  <si>
    <t>Umfang (Diaphysenfragmente)</t>
  </si>
  <si>
    <t>Länge</t>
  </si>
  <si>
    <t>ein Fünftel</t>
  </si>
  <si>
    <t>zwei Fünftel</t>
  </si>
  <si>
    <t>drei Fünftel</t>
  </si>
  <si>
    <t>vier Fünftel</t>
  </si>
  <si>
    <t>ganz</t>
  </si>
  <si>
    <t xml:space="preserve"> Femur</t>
  </si>
  <si>
    <t>1/2 bis ganz</t>
  </si>
  <si>
    <t>Phalanx 3 ant./post</t>
  </si>
  <si>
    <t>(Tarso-) Metatarsus (Hauptstrahl)</t>
  </si>
  <si>
    <t>Metatarsus (Haupstrahl)</t>
  </si>
  <si>
    <t>Metacarpus (Nbenstrahll)</t>
  </si>
  <si>
    <t>infantil</t>
  </si>
  <si>
    <t>juvenil</t>
  </si>
  <si>
    <t>subadult</t>
  </si>
  <si>
    <t>adult</t>
  </si>
  <si>
    <t xml:space="preserve"> alt-adult (innerhalb Gruppe adult)</t>
  </si>
  <si>
    <t>Hausrind:</t>
  </si>
  <si>
    <t>Phalanx (Nebenstrahl)</t>
  </si>
  <si>
    <t xml:space="preserve">Total Rumpf (Wirbel+Rippen+Sternum)    </t>
  </si>
  <si>
    <t>Total Rumpf (Wirbel+Rippen+Sternum)</t>
  </si>
  <si>
    <t>p?d-</t>
  </si>
  <si>
    <t>p?d+</t>
  </si>
  <si>
    <t>p-d?</t>
  </si>
  <si>
    <t>p-d+</t>
  </si>
  <si>
    <t>p+d?</t>
  </si>
  <si>
    <t>p+d+</t>
  </si>
  <si>
    <t>TOTAL</t>
  </si>
  <si>
    <t>Acetabulum (Pelvis) -</t>
  </si>
  <si>
    <t>p-d-</t>
  </si>
  <si>
    <t>piVd?</t>
  </si>
  <si>
    <t>p+d-</t>
  </si>
  <si>
    <t>Radius/Radius (+Ulna)</t>
  </si>
  <si>
    <t>p?diV</t>
  </si>
  <si>
    <t>piVd+</t>
  </si>
  <si>
    <t>Acetabulum +</t>
  </si>
  <si>
    <t>OS+MS</t>
  </si>
  <si>
    <t>p+diV</t>
  </si>
  <si>
    <t>S2-5</t>
  </si>
  <si>
    <t>S1/Oberfläche</t>
  </si>
  <si>
    <t>p-diV</t>
  </si>
  <si>
    <t>piVd-</t>
  </si>
  <si>
    <t>Acetabulum iV</t>
  </si>
  <si>
    <t>Acetabulum (Pelvis) iV</t>
  </si>
  <si>
    <t>HUND</t>
  </si>
  <si>
    <t>1/1*</t>
  </si>
  <si>
    <t>2/1*</t>
  </si>
  <si>
    <t>UR</t>
  </si>
  <si>
    <t>ELCH</t>
  </si>
  <si>
    <t>ROTHIRSCH</t>
  </si>
  <si>
    <t>S1/Oberfl.</t>
  </si>
  <si>
    <t>REH</t>
  </si>
  <si>
    <t>Scapula*</t>
  </si>
  <si>
    <t>WILDSCHWEIN</t>
  </si>
  <si>
    <t>BÄR</t>
  </si>
  <si>
    <t>FUCHS</t>
  </si>
  <si>
    <t>DACHS</t>
  </si>
  <si>
    <t>WILDKATZE</t>
  </si>
  <si>
    <t>HASE</t>
  </si>
  <si>
    <t>BIBER</t>
  </si>
  <si>
    <t>HAUSTIERE</t>
  </si>
  <si>
    <t>BOS TAURUS</t>
  </si>
  <si>
    <t>Breite</t>
  </si>
  <si>
    <t xml:space="preserve">              </t>
  </si>
  <si>
    <t xml:space="preserve">Bd            </t>
  </si>
  <si>
    <t xml:space="preserve">BT            </t>
  </si>
  <si>
    <t xml:space="preserve">Bp            </t>
  </si>
  <si>
    <t xml:space="preserve">BFp           </t>
  </si>
  <si>
    <t xml:space="preserve">BFd           </t>
  </si>
  <si>
    <t>Dd</t>
  </si>
  <si>
    <t xml:space="preserve">GLl           </t>
  </si>
  <si>
    <t xml:space="preserve">GLm           </t>
  </si>
  <si>
    <t xml:space="preserve">Dl            </t>
  </si>
  <si>
    <t xml:space="preserve">Dm            </t>
  </si>
  <si>
    <t xml:space="preserve">GL            </t>
  </si>
  <si>
    <t xml:space="preserve">GB            </t>
  </si>
  <si>
    <t xml:space="preserve">SD            </t>
  </si>
  <si>
    <t xml:space="preserve">GLpe          </t>
  </si>
  <si>
    <t>Phalanx I a./p.</t>
  </si>
  <si>
    <t>Phalanx II a./p.</t>
  </si>
  <si>
    <t>Phalanx III a./p.</t>
  </si>
  <si>
    <t xml:space="preserve">DLS           </t>
  </si>
  <si>
    <t xml:space="preserve">Ld            </t>
  </si>
  <si>
    <t xml:space="preserve">MBS           </t>
  </si>
  <si>
    <t>OVIS ARIES</t>
  </si>
  <si>
    <t>OVIS/CAPRA</t>
  </si>
  <si>
    <t xml:space="preserve">BPC           </t>
  </si>
  <si>
    <t xml:space="preserve">DPA           </t>
  </si>
  <si>
    <t xml:space="preserve">SDO           </t>
  </si>
  <si>
    <t>SUS DOMESTICUS</t>
  </si>
  <si>
    <t>Länge M3</t>
  </si>
  <si>
    <t>Breite M3</t>
  </si>
  <si>
    <t xml:space="preserve">L P2-P4       </t>
  </si>
  <si>
    <t>M3 Länge</t>
  </si>
  <si>
    <t>M3 Breite</t>
  </si>
  <si>
    <t xml:space="preserve">H             </t>
  </si>
  <si>
    <t xml:space="preserve">SLC           </t>
  </si>
  <si>
    <t xml:space="preserve">GLP           </t>
  </si>
  <si>
    <t xml:space="preserve">BG            </t>
  </si>
  <si>
    <t>Metacarpus III</t>
  </si>
  <si>
    <t>Metacarpus IV</t>
  </si>
  <si>
    <t xml:space="preserve">B             </t>
  </si>
  <si>
    <t>Metacarpus V</t>
  </si>
  <si>
    <t>Bd</t>
  </si>
  <si>
    <t>GL</t>
  </si>
  <si>
    <t xml:space="preserve">LAR           </t>
  </si>
  <si>
    <t>Metatarsus IV</t>
  </si>
  <si>
    <t xml:space="preserve">Glpe          </t>
  </si>
  <si>
    <t>CANIS FAMILIARIS</t>
  </si>
  <si>
    <t>WILDTIERE</t>
  </si>
  <si>
    <t>BOS PRIMIGENIUS</t>
  </si>
  <si>
    <t xml:space="preserve">LG            </t>
  </si>
  <si>
    <t>SH</t>
  </si>
  <si>
    <t>SC</t>
  </si>
  <si>
    <t>(115,0)</t>
  </si>
  <si>
    <t>ALCES ALCES</t>
  </si>
  <si>
    <t>Bp</t>
  </si>
  <si>
    <t>CERVUS ELAPHUS</t>
  </si>
  <si>
    <t>Cranium, männl.</t>
  </si>
  <si>
    <t>GB occip. cond</t>
  </si>
  <si>
    <t>GD foramen magnum</t>
  </si>
  <si>
    <t xml:space="preserve">BFcr          </t>
  </si>
  <si>
    <t xml:space="preserve">BFcd          </t>
  </si>
  <si>
    <t>männlich</t>
  </si>
  <si>
    <t xml:space="preserve">SBV           </t>
  </si>
  <si>
    <t>Ulna und Radius</t>
  </si>
  <si>
    <t xml:space="preserve">Bp  (Radius)           </t>
  </si>
  <si>
    <t xml:space="preserve">Bd (Radius)           </t>
  </si>
  <si>
    <t xml:space="preserve">BFp  (Radius)        </t>
  </si>
  <si>
    <t xml:space="preserve">BFd  (Radius)        </t>
  </si>
  <si>
    <t xml:space="preserve">DPA  (Ulna)         </t>
  </si>
  <si>
    <t xml:space="preserve">SDO  (Ulna)         </t>
  </si>
  <si>
    <t xml:space="preserve">Dd            </t>
  </si>
  <si>
    <t>CAPREOLUS CAPREOLUS</t>
  </si>
  <si>
    <t xml:space="preserve">HS            </t>
  </si>
  <si>
    <t>SUS SCROFA</t>
  </si>
  <si>
    <t>Metatarsus III</t>
  </si>
  <si>
    <t>Metatarsus II</t>
  </si>
  <si>
    <t>URSUS ARCTOS</t>
  </si>
  <si>
    <t>Länge M2</t>
  </si>
  <si>
    <t>Breite M2</t>
  </si>
  <si>
    <t>P3 GL(Alveole)</t>
  </si>
  <si>
    <t>P3 GB (Alveole)</t>
  </si>
  <si>
    <t>(16.0)</t>
  </si>
  <si>
    <t>(9.0)</t>
  </si>
  <si>
    <t>(282,0)</t>
  </si>
  <si>
    <t>(84,5)</t>
  </si>
  <si>
    <t>(53.8)</t>
  </si>
  <si>
    <t>Metacarpus I</t>
  </si>
  <si>
    <t>VULPES VULPES</t>
  </si>
  <si>
    <t>FELIS SILVESTRIS</t>
  </si>
  <si>
    <t>MARTES MARTES</t>
  </si>
  <si>
    <t>L. Unterkiefer</t>
  </si>
  <si>
    <t>L. Backenzahnreihe</t>
  </si>
  <si>
    <t>Abstand Foramina</t>
  </si>
  <si>
    <t>max. 53</t>
  </si>
  <si>
    <t>MELES MELES</t>
  </si>
  <si>
    <t>Hinterrand M2 bis Hinterrand Alveole C</t>
  </si>
  <si>
    <t>BUTEO BUTEO</t>
  </si>
  <si>
    <t xml:space="preserve">SC            </t>
  </si>
  <si>
    <t>Tarsometatarsus</t>
  </si>
  <si>
    <t>BFcr</t>
  </si>
  <si>
    <t>SLC</t>
  </si>
  <si>
    <t>GLP</t>
  </si>
  <si>
    <t>LG</t>
  </si>
  <si>
    <t>BG</t>
  </si>
  <si>
    <t>BT</t>
  </si>
  <si>
    <t>Störung</t>
  </si>
  <si>
    <t>BPC</t>
  </si>
  <si>
    <t>DPA</t>
  </si>
  <si>
    <t>SDO</t>
  </si>
  <si>
    <t>GB</t>
  </si>
  <si>
    <t>GLl</t>
  </si>
  <si>
    <t>GLm</t>
  </si>
  <si>
    <t>Dl</t>
  </si>
  <si>
    <t>Dm</t>
  </si>
  <si>
    <t>SD</t>
  </si>
  <si>
    <t>GLpe</t>
  </si>
  <si>
    <t>DLS</t>
  </si>
  <si>
    <t>Ld</t>
  </si>
  <si>
    <t>MBS</t>
  </si>
  <si>
    <t>LAR</t>
  </si>
  <si>
    <t>GBA</t>
  </si>
  <si>
    <t>SB</t>
  </si>
  <si>
    <t>L. P2-P4</t>
  </si>
  <si>
    <t>L. M3-C</t>
  </si>
  <si>
    <t>Länge: 41</t>
  </si>
  <si>
    <t>Breite: 16.4</t>
  </si>
  <si>
    <t>(121,0)</t>
  </si>
  <si>
    <t>(129,0)</t>
  </si>
  <si>
    <t>16 a)</t>
  </si>
  <si>
    <t>16 b)</t>
  </si>
  <si>
    <t>16 c)</t>
  </si>
  <si>
    <t>9a)</t>
  </si>
  <si>
    <t>21)</t>
  </si>
  <si>
    <t>männl.</t>
  </si>
  <si>
    <t xml:space="preserve">Länge </t>
  </si>
  <si>
    <t>BFcd</t>
  </si>
  <si>
    <t>H</t>
  </si>
  <si>
    <t>6.HS</t>
  </si>
  <si>
    <t>7.DHA</t>
  </si>
  <si>
    <t>LA</t>
  </si>
  <si>
    <t>VUPES VULPES</t>
  </si>
  <si>
    <t xml:space="preserve">Metacarpus IV </t>
  </si>
  <si>
    <t>L. Molarreihe</t>
  </si>
  <si>
    <t xml:space="preserve">L. Molarreihe </t>
  </si>
  <si>
    <t>L. Prämolarreihe</t>
  </si>
  <si>
    <t>(16,7)</t>
  </si>
  <si>
    <t>(36,3)</t>
  </si>
  <si>
    <t>(36,5)</t>
  </si>
  <si>
    <t>Dp</t>
  </si>
  <si>
    <t>BFp</t>
  </si>
  <si>
    <t>BFd</t>
  </si>
  <si>
    <t>Radius (und Ulna)</t>
  </si>
  <si>
    <t>(94.0)</t>
  </si>
  <si>
    <t>(35.03)</t>
  </si>
  <si>
    <t>Phalanx II post</t>
  </si>
  <si>
    <t xml:space="preserve">L. P2-P4       </t>
  </si>
  <si>
    <t>(75)</t>
  </si>
  <si>
    <t>weibl.</t>
  </si>
  <si>
    <t>Lose M3, Mandibula</t>
  </si>
  <si>
    <t xml:space="preserve">                                                        </t>
  </si>
  <si>
    <t>Metatarsus  IV</t>
  </si>
  <si>
    <t xml:space="preserve">SUS SCROFA </t>
  </si>
  <si>
    <t>DD</t>
  </si>
  <si>
    <t>Phalanx 1 ant./post.</t>
  </si>
  <si>
    <t>LFo</t>
  </si>
  <si>
    <t>LCDe</t>
  </si>
  <si>
    <t>Dp (ca.)</t>
  </si>
  <si>
    <t>DC</t>
  </si>
  <si>
    <t>M3 superior</t>
  </si>
  <si>
    <t>L M3</t>
  </si>
  <si>
    <t>B M3</t>
  </si>
  <si>
    <t>LC M3</t>
  </si>
  <si>
    <t>BC M3</t>
  </si>
  <si>
    <t>HC M3</t>
  </si>
  <si>
    <t>ca. 26</t>
  </si>
  <si>
    <t>SUS DOM.</t>
  </si>
  <si>
    <t>GB ca.</t>
  </si>
  <si>
    <t>DHA</t>
  </si>
  <si>
    <t>SUS CROFA</t>
  </si>
  <si>
    <t>CASTOR FIBER</t>
  </si>
  <si>
    <t xml:space="preserve">Radius </t>
  </si>
  <si>
    <t xml:space="preserve">Umfang Basis    </t>
  </si>
  <si>
    <t>GLF</t>
  </si>
  <si>
    <t>(111.1)</t>
  </si>
  <si>
    <t>SBV</t>
  </si>
  <si>
    <t>Bpacd</t>
  </si>
  <si>
    <t>LAPa</t>
  </si>
  <si>
    <t>Ulna (und Radius)</t>
  </si>
  <si>
    <t>(42)</t>
  </si>
  <si>
    <t>Phalanx I a. / p.</t>
  </si>
  <si>
    <t>Phalanx II a. / p.</t>
  </si>
  <si>
    <t>Phalanx III a. / p.</t>
  </si>
  <si>
    <t>Metacarpus II</t>
  </si>
  <si>
    <t xml:space="preserve">GLl </t>
  </si>
  <si>
    <t xml:space="preserve">GLm   </t>
  </si>
  <si>
    <t xml:space="preserve">Metatarsus V                                       </t>
  </si>
  <si>
    <t>1 Ind.:</t>
  </si>
  <si>
    <t>sin.</t>
  </si>
  <si>
    <t>dext.</t>
  </si>
  <si>
    <t>Weitere  Masse zu Unterkiefer dext. ( Numerierung nach A. von den Driesch,1976, 61):</t>
  </si>
  <si>
    <t>(42.2)</t>
  </si>
  <si>
    <t>(99)</t>
  </si>
  <si>
    <t xml:space="preserve">Centrotarsale                                     </t>
  </si>
  <si>
    <t>Phalanx I a. /p.</t>
  </si>
  <si>
    <t>Phalanx III a. /p.</t>
  </si>
  <si>
    <t>Phlanx I a. /p.</t>
  </si>
  <si>
    <t>Phalanx II a. /p.</t>
  </si>
  <si>
    <t xml:space="preserve">Scapula                                      </t>
  </si>
  <si>
    <t>Glpe</t>
  </si>
  <si>
    <t xml:space="preserve">GLm  </t>
  </si>
  <si>
    <t>LEPUS EUROPAEUS</t>
  </si>
  <si>
    <t xml:space="preserve">Bp </t>
  </si>
  <si>
    <t>vermutlich w</t>
  </si>
  <si>
    <t>m(K?)</t>
  </si>
  <si>
    <t xml:space="preserve">            </t>
  </si>
  <si>
    <t>L. Diastema</t>
  </si>
  <si>
    <t>L. M3-I</t>
  </si>
  <si>
    <t>unstrat.</t>
  </si>
  <si>
    <t>Radius (+Ulna)</t>
  </si>
  <si>
    <t>Carpale 2 / 3</t>
  </si>
  <si>
    <t>Phalanx II post.</t>
  </si>
  <si>
    <t>L. M3</t>
  </si>
  <si>
    <t>B. M3</t>
  </si>
  <si>
    <t xml:space="preserve">DLS         </t>
  </si>
  <si>
    <t xml:space="preserve">Ld          </t>
  </si>
  <si>
    <t xml:space="preserve">MBS         </t>
  </si>
  <si>
    <t>CANIS FAM.</t>
  </si>
  <si>
    <t>Cranium mit  Hornzapfen, vermutlich weiblich (Oberflächenfund)</t>
  </si>
  <si>
    <t>Abstand zwischen den Hornzapfen: 143</t>
  </si>
  <si>
    <t>Oberfläche</t>
  </si>
  <si>
    <t>.</t>
  </si>
  <si>
    <t xml:space="preserve">L. M3-C        </t>
  </si>
  <si>
    <t xml:space="preserve">Phalanx III a./p.   </t>
  </si>
  <si>
    <t xml:space="preserve">Scapula                                           ( 23) </t>
  </si>
  <si>
    <t xml:space="preserve">GBA           </t>
  </si>
  <si>
    <t>(113)</t>
  </si>
  <si>
    <t>HS</t>
  </si>
  <si>
    <t>LAd</t>
  </si>
  <si>
    <t>Metatarsus I</t>
  </si>
  <si>
    <t xml:space="preserve">Humerus                                           </t>
  </si>
  <si>
    <t>(106)</t>
  </si>
  <si>
    <t>(106.5)</t>
  </si>
  <si>
    <t>LeP</t>
  </si>
  <si>
    <t>Centroquartale</t>
  </si>
  <si>
    <t>Axis; caudal offen</t>
  </si>
  <si>
    <t>Metatarsus V</t>
  </si>
  <si>
    <t xml:space="preserve">DC            </t>
  </si>
  <si>
    <t>L Molarreihe (M1-M3)</t>
  </si>
  <si>
    <t xml:space="preserve">Atlas                                             ( 70) </t>
  </si>
  <si>
    <t>L Molarreihe</t>
  </si>
  <si>
    <t xml:space="preserve">H vor P2    </t>
  </si>
  <si>
    <t>L. M1-M3</t>
  </si>
  <si>
    <t>L. P1-P4</t>
  </si>
  <si>
    <t>L. P1-M3</t>
  </si>
  <si>
    <t>H. vor P1</t>
  </si>
  <si>
    <t>H. hinter M3</t>
  </si>
  <si>
    <t>Weitere Masse zu Mandibula*, Numerierung nach A. v. d. Driesch (1976,58, fig.22b):</t>
  </si>
  <si>
    <t>S2-5*</t>
  </si>
  <si>
    <t xml:space="preserve">L. P1-P4       </t>
  </si>
  <si>
    <t>L. M1</t>
  </si>
  <si>
    <t>B. M1</t>
  </si>
  <si>
    <t>L. P4</t>
  </si>
  <si>
    <t>B. P4</t>
  </si>
  <si>
    <t>L. P2-M3</t>
  </si>
  <si>
    <t>H. vor P2</t>
  </si>
  <si>
    <t>H. vor M1</t>
  </si>
  <si>
    <t>L.  M3</t>
  </si>
  <si>
    <t>L.</t>
  </si>
  <si>
    <t>B.</t>
  </si>
  <si>
    <t>Ovis aries?</t>
  </si>
  <si>
    <t>L. aussen</t>
  </si>
  <si>
    <t>L. innen</t>
  </si>
  <si>
    <t>Min. Dm Basis</t>
  </si>
  <si>
    <t>Max. Dm Basis</t>
  </si>
  <si>
    <t>Capra hircus</t>
  </si>
  <si>
    <t>M3 inferior</t>
  </si>
  <si>
    <t>M1 superior</t>
  </si>
  <si>
    <t>M2 superior</t>
  </si>
  <si>
    <t xml:space="preserve">OVIS/CAPRA </t>
  </si>
  <si>
    <t>MassNr.</t>
  </si>
  <si>
    <r>
      <t xml:space="preserve">MS </t>
    </r>
    <r>
      <rPr>
        <i/>
        <sz val="12"/>
        <rFont val="Calibri"/>
        <scheme val="minor"/>
      </rPr>
      <t xml:space="preserve"> Ovis aries</t>
    </r>
  </si>
  <si>
    <r>
      <t xml:space="preserve">OS </t>
    </r>
    <r>
      <rPr>
        <i/>
        <sz val="12"/>
        <rFont val="Calibri"/>
        <scheme val="minor"/>
      </rPr>
      <t xml:space="preserve"> Ovis aries</t>
    </r>
  </si>
  <si>
    <r>
      <t xml:space="preserve">US </t>
    </r>
    <r>
      <rPr>
        <i/>
        <sz val="12"/>
        <rFont val="Calibri"/>
        <scheme val="minor"/>
      </rPr>
      <t xml:space="preserve"> Ovis aries</t>
    </r>
  </si>
  <si>
    <r>
      <t xml:space="preserve">unstrat. </t>
    </r>
    <r>
      <rPr>
        <i/>
        <sz val="12"/>
        <rFont val="Calibri"/>
        <scheme val="minor"/>
      </rPr>
      <t>Ovis aries</t>
    </r>
  </si>
  <si>
    <t xml:space="preserve">H.  vor M1 </t>
  </si>
  <si>
    <t xml:space="preserve">H. vor  M1 </t>
  </si>
  <si>
    <t>H. vor  P3</t>
  </si>
  <si>
    <t>L. P3-M1</t>
  </si>
  <si>
    <t>H. Ramus</t>
  </si>
  <si>
    <t>L. Poc. ang. -Infradentale</t>
  </si>
  <si>
    <t>L. Einziehung Proc. cond./ang.-C</t>
  </si>
  <si>
    <t>L. Proc. cond.-C</t>
  </si>
  <si>
    <t>L. Proc. cond. -Infradentale</t>
  </si>
  <si>
    <t>FELDER 2/3+6/7, KS</t>
  </si>
  <si>
    <t>FELD 1</t>
  </si>
  <si>
    <t>FELD 5</t>
  </si>
  <si>
    <t>ANAS PLATYRHYNCHOS</t>
  </si>
  <si>
    <t>13a</t>
  </si>
  <si>
    <t>(47)</t>
  </si>
  <si>
    <t>(41)</t>
  </si>
  <si>
    <t>M1 dx: L.8.9  B. 12.1</t>
  </si>
  <si>
    <t>M2 dx: L.5  B.9.4</t>
  </si>
  <si>
    <t>sin. 27.2/dx 26.8</t>
  </si>
  <si>
    <t>sin;dex 15.5</t>
  </si>
  <si>
    <t>sin;dex. 55.8</t>
  </si>
  <si>
    <t>P4 sin;dx.: L. 14.8 B. 7.8</t>
  </si>
  <si>
    <t>Messstreckennummern gemäss van den Driesch, 1976, 42</t>
  </si>
  <si>
    <t>Cranium*</t>
  </si>
  <si>
    <t>Mandibula*</t>
  </si>
  <si>
    <t>Atlas*</t>
  </si>
  <si>
    <t>Axis*</t>
  </si>
  <si>
    <t>* vermutlich gleiches Individuum</t>
  </si>
  <si>
    <t>dex.</t>
  </si>
  <si>
    <t>L. M3-P1</t>
  </si>
  <si>
    <t>L. M3-P2</t>
  </si>
  <si>
    <t>L. M3-M1</t>
  </si>
  <si>
    <t>L. P4-P2</t>
  </si>
  <si>
    <t>L. P4-P1</t>
  </si>
  <si>
    <t>M1</t>
  </si>
  <si>
    <t>L. 18.3/B. 7</t>
  </si>
  <si>
    <t>L. Einziehung Proc. cond./ang.-Infradent.</t>
  </si>
  <si>
    <t>L. 18.1/B. 7</t>
  </si>
  <si>
    <t>(53)</t>
  </si>
  <si>
    <t>(72,5)</t>
  </si>
  <si>
    <t>Gewicht</t>
  </si>
  <si>
    <t>La Neuveville, Schafis</t>
  </si>
  <si>
    <t>Biel-Vingelz, Hafen</t>
  </si>
  <si>
    <r>
      <t>Lüscherz, Binggeli, Sch. 2</t>
    </r>
    <r>
      <rPr>
        <sz val="12"/>
        <color theme="1"/>
        <rFont val="Calibri"/>
        <family val="2"/>
      </rPr>
      <t>‒</t>
    </r>
    <r>
      <rPr>
        <sz val="12"/>
        <color theme="1"/>
        <rFont val="Calibri"/>
        <family val="2"/>
        <scheme val="minor"/>
      </rPr>
      <t xml:space="preserve">5 </t>
    </r>
  </si>
  <si>
    <t>Lüscherz, Binggeli, Sch. 1/Oberfläche</t>
  </si>
  <si>
    <t>Lüscherz, Fluhstation</t>
  </si>
  <si>
    <t>Lüscherz, Äussere Dorfstation, US+OS</t>
  </si>
  <si>
    <t>Vinelz, Hafen, KS</t>
  </si>
  <si>
    <t>Vinelz, Alte Station, US</t>
  </si>
  <si>
    <t>Vinelz, Alte Station, OS+MS</t>
  </si>
  <si>
    <t>Sutz-Lattrigen, Rütte, F. 2/3+6/7</t>
  </si>
  <si>
    <t>Sutz-Lattrigen, Rütte,  F. 1</t>
  </si>
  <si>
    <t>Sutz-Lattrigen, Rütte, F. 5</t>
  </si>
  <si>
    <t>Lüscherz, Binggeli</t>
  </si>
  <si>
    <t>Lüscherz, Äussere Dorfstation (US+OS)</t>
  </si>
  <si>
    <t>Vinelz, Hafen (KS)</t>
  </si>
  <si>
    <t>Vinelz, Alte Station</t>
  </si>
  <si>
    <t>Sutz-Lattrigen,Rütte, F. 2/3+6/7</t>
  </si>
  <si>
    <t>La Neuveville,Schafis</t>
  </si>
  <si>
    <t>* Sch. 1/Oberfl.</t>
  </si>
  <si>
    <t>Vinelz, Alte Station, OS</t>
  </si>
  <si>
    <t>Vinelz, Alte Station (US/MS/OS)</t>
  </si>
  <si>
    <t>Lüscherz, Äussere Station (US+OS)</t>
  </si>
  <si>
    <r>
      <t>Metacarpus V</t>
    </r>
    <r>
      <rPr>
        <sz val="12"/>
        <rFont val="Calibri"/>
        <family val="2"/>
      </rPr>
      <t>‒‒</t>
    </r>
  </si>
  <si>
    <t>Daten ohne Vermerk = Grabung 1937</t>
  </si>
  <si>
    <t>kursive Daten = Oberfläche/unstratifiziert</t>
  </si>
  <si>
    <t>eDat 072: Sutz-Lattrigen, Rütte. Osteometrie. Messstrecken nach von den Driesch 1976. Massangaben in mm.</t>
  </si>
  <si>
    <t>eDat 071: Lüscherz, Äussere Dorfstation.  Osteometrie. Messstrecken nach von den Driesch 1976. Massangaben in mm.</t>
  </si>
  <si>
    <t>eDat 070: Vinelz, Alte Station. Osteometrie. Messstrecken nach von den Driesch 1976. Massangaben in mm.</t>
  </si>
  <si>
    <t>eDat 069: Vinelz, Hafen: Osteometrie. Messstrecken nach von den Driesch 1976. Massangaben in mm.</t>
  </si>
  <si>
    <t>eDat 068: Vinelz, Areal Strahm, Grabung 1986. Osteometrie. Messstrecken nach von den Driesch 1976. Massangaben in mm.</t>
  </si>
  <si>
    <t xml:space="preserve">eDat 067: Biel-Vingelz, Hafen. Osteometrie. Messstrecken nach von den Driesch 1976. Massangaben in mm. </t>
  </si>
  <si>
    <t>eDat 066: Lüscherz, Kleine Station. Osteometrie. Messstrecken nach von den Driesch 1976. Massangaben in mm.</t>
  </si>
  <si>
    <t>eDat 065: Lüscherz, Fluhstation. Osteometrie. Messstrecken nach von den Driesch 1976. Massangaben in mm.</t>
  </si>
  <si>
    <t>eDat 064: Lüscherz, Binggeli. Osteometrie. Messstrecken nach von den Driesch 1976. Massangaben in mm.</t>
  </si>
  <si>
    <t>eDat 063: La Neuveville, Schafis. Osteometrie. Messstrecken nach von den Driesch 1976. Massangaben in mm.</t>
  </si>
  <si>
    <t>eDat 062: Hund und Wildtiere, Verwachsungszustand der Extremitätenknochen.</t>
  </si>
  <si>
    <t>eDat 061: Schaf/Ziege. Verwachsungszustand der Extremitätenknochen.</t>
  </si>
  <si>
    <t>eDat 060: Hausschwein. Verwachsungszustand der Extremitätenknochen.</t>
  </si>
  <si>
    <t>eDat 059: Hausrind. Verwachsungszustand der Extremitätenknochen.</t>
  </si>
  <si>
    <t>eDat 058: Grundlagenzahlen (n) zur Alterszusammensetzung der wichtigsten Nutzierarten anhand der Zahn- und Extremitätenfunde.</t>
  </si>
  <si>
    <t xml:space="preserve">eDat 057: Sutz-Lattrigen, Rütte, Felder 2/3+6/7. Fragmentierung der Röhrenknochen der wichtigsten Nutztierarten (Hausrind, Hausschwein, Schaf/Ziege). </t>
  </si>
  <si>
    <t xml:space="preserve">eDat 056: Vinelz, Alte Station, OS+MS+US. Fragmentierung der Röhrenknochen der wichtigsten Nutztierarten (Hausrind, Hausschwein, Schaf/Ziege). </t>
  </si>
  <si>
    <t xml:space="preserve">eDat 054: Lüscherz, Äussere Dorfstation, OS+US. Fragmentierung der Röhrenknochen der wichtigsten Nutztierarten (Hausrind, Hausschwein, Schaf/Ziege). </t>
  </si>
  <si>
    <t xml:space="preserve">eDat 052: La Neuveville, Schafis. Fragmentierung der Röhrenknochen der wichtigsten Nutztierarten (Hausrind, Hausschwein, Schaf/Ziege) und des Rothirschs. </t>
  </si>
  <si>
    <t>eDat 051: Sutz-Lattrigen, Rütte, Feld 5. Skelettteilliste der Tierknochen, Fragmentzahlen (n) und Knochengewicht (g).</t>
  </si>
  <si>
    <t>eDat 050: Sutz-Lattrigen, Rütte, Feld 1. Skelettteilliste der Tierknochen, Fragmentzahlen (n) und Knochengewicht (g).</t>
  </si>
  <si>
    <t>eDat 049: Sutz-Lattrigen, Rütte, Felder 2/3+6/7. Skelettteilliste der Tierknochen, Knochengewicht (g).</t>
  </si>
  <si>
    <t>eDat 048: Sutz-Lattrigen, Rütte, Felder 2/3+6/7. Skelettteilliste der Tierknochen, Fragmentzahlen (n).</t>
  </si>
  <si>
    <t>eDat 047: Lüscherz, Kleine Station, Feld 4. Skelettteilliste der Tierknochen, Fragmentzahlen (n) und Knochengewicht (g).</t>
  </si>
  <si>
    <t>eDat 046: Lüscherz, Äussere Dorfstation, unstratifizierte Funde. Skelettteilliste der Tierknochen,  Fragmentzahlen (n) und Knochengewicht (g).</t>
  </si>
  <si>
    <t>eDat 045: Lüscherz, Äussere Dorfstation, Oberfläche.  Skelettteilliste der Tierknochen, Fragmentzahlen (n) und Knochengewicht (g).</t>
  </si>
  <si>
    <t>eDat 044: Lüscherz, Äussere Dorfstation, obere Kulturschicht (OS). Skelettteilliste der Tierknochen, Fragmentzahlen (n) und Knochengewicht (g).</t>
  </si>
  <si>
    <t>eDat 043: Lüscherz, Äussere Dorfstation, untere Kulturschicht (US). Skelettteillisteder Tierknochen, Fragmentzahlen (n) und Knochengewicht (g).</t>
  </si>
  <si>
    <t>eDat 042: Vinelz, Alte Station, Streufunde. Skelettteilliste der Tierknochen, Fragmentzahlen (n) und Knochengewicht (g).</t>
  </si>
  <si>
    <t>eDat 041: Vinelz, Alte Station, Feld 17. Skelettteilliste der Tierknochen, Knochengewicht (g).</t>
  </si>
  <si>
    <t>eDat 040: Vinelz, Alte Station, Feld 17. Skelettteilliste der Tierknochen, Fragmentzahlen (n).</t>
  </si>
  <si>
    <t>eDat 039: Vinelz, Alte Station, Feld 15: Skelettteilliste der Tierknochen, Knochengewicht (g).</t>
  </si>
  <si>
    <t>eDat 038: Vinelz, Alte Station, Feld 15. Skelettteilliste der Tierknochen, Fragmentzahlen (n).</t>
  </si>
  <si>
    <t>eDat 037: Vinelz, Alte Station, Feld 14. Skelettteilliste der Tierknochen, Knochengewicht (g).</t>
  </si>
  <si>
    <t>eDat 036: Vinelz, Alte Station, Feld 14. Skelettteilliste der Tierknochen, Fragmentzahlen (n).</t>
  </si>
  <si>
    <t>eDat 035: Vinelz, Hafen, unstratifizierte Funde (Oberfläche/Störungen). Skelettteilliste der Tierknochen, Fragmentzahlen (n) und Knochengewicht (g).</t>
  </si>
  <si>
    <t>eDat 034: Vinelz, Hafen Kulturschicht 3. Skelettteilliste der Tierknochen, Fragmentzahlen (n) und Knochengewicht (g).</t>
  </si>
  <si>
    <t>eDat 033: Vinelz, Hafen, Kulturschichten 1 und 2. Skelettteilliste der Tierknochen, Knochengewicht (g).</t>
  </si>
  <si>
    <t xml:space="preserve">eDat 032: Vinelz, Hafen, Kulturschichten 1 und 2. Skelettteilliste der Tierknochen, Fragmentzahlen (n). </t>
  </si>
  <si>
    <t>eDat 031: Vinelz, Areal Strahm, Grabung 1986. Skelettteilliste der Tierknochen, Fragmentzahlen (n) und Knochengewicht (g).</t>
  </si>
  <si>
    <t>eDat 030: Biel-Vingelz, Hafen. Skelettteilliste der Tierknochen, Knochengewicht (g).</t>
  </si>
  <si>
    <t>eDat 029: Biel-Vingelz, Hafen. Skelettteilliste der Tierknochen, Fragmentzahlen (n).</t>
  </si>
  <si>
    <t>eDat 028: Lüscherz, Fluhstation, Grabungen 1986 und 1937. Skelettteilliste der Tierknochen, Knochengewicht (g).</t>
  </si>
  <si>
    <t>eDat 027: Lüscherz, Fluhstation, Grabungen 1986 und 1937. Skelettteilliste der Tierknochen, Fragmentzahlen (n).</t>
  </si>
  <si>
    <t>eDat 026: Lüscherz, Binggeli, unstratifizierte Funde. Skelettteilliste der Tierknochen, Fragmentzahlen (n) und Knochengewicht (g).</t>
  </si>
  <si>
    <t>eDat 025: Lüscherz, Binggeli, Schicht 1/ Oberfläche. Skelettteilliste der Tierknochen, Fragmentzahlen (n) und Knochengewicht (g).</t>
  </si>
  <si>
    <r>
      <t>eDat 024: Lüscherz, Binggeli, Schichten 2</t>
    </r>
    <r>
      <rPr>
        <b/>
        <sz val="12"/>
        <rFont val="Calibri"/>
        <family val="2"/>
      </rPr>
      <t>‒</t>
    </r>
    <r>
      <rPr>
        <b/>
        <sz val="12"/>
        <rFont val="Calibri"/>
        <family val="2"/>
        <scheme val="minor"/>
      </rPr>
      <t>5. Skelettteilliste der Tierknochen, Knochengewicht (g).</t>
    </r>
  </si>
  <si>
    <r>
      <t>eDat 023: Lüscherz, Binggeli, Schichten 2</t>
    </r>
    <r>
      <rPr>
        <b/>
        <sz val="12"/>
        <rFont val="Calibri"/>
        <family val="2"/>
      </rPr>
      <t>‒</t>
    </r>
    <r>
      <rPr>
        <b/>
        <sz val="12"/>
        <rFont val="Calibri"/>
        <family val="2"/>
        <scheme val="minor"/>
      </rPr>
      <t>5. Skelettteilliste der Tierknochen, Fragmentzahlen (n).</t>
    </r>
  </si>
  <si>
    <t>eDat 022: La Neuveville, Schafis. Skelettteilliste der Tierknochen, Knochengewicht (g).</t>
  </si>
  <si>
    <t>eDat 021: La Neuveville, Schafis: Skelettteilliste der Tierknochen, Fragmentzahlen (n).</t>
  </si>
  <si>
    <t>Vertebra praecaudalis (Pisces)</t>
  </si>
  <si>
    <r>
      <t>eDat 053: Lüscherz, Binggeli, Schichten 2</t>
    </r>
    <r>
      <rPr>
        <b/>
        <sz val="12"/>
        <rFont val="Calibri"/>
        <family val="2"/>
      </rPr>
      <t>‒</t>
    </r>
    <r>
      <rPr>
        <b/>
        <sz val="12"/>
        <rFont val="Calibri"/>
        <scheme val="minor"/>
      </rPr>
      <t xml:space="preserve">5 (und Schicht 1/Oberfläche; in Klammern). Fragmentierung der Röhrenknochen der wichtigsten Nutztierarten (Hausrind, Hausschwein, Schaf/Ziege). </t>
    </r>
  </si>
  <si>
    <t>p-</t>
  </si>
  <si>
    <t>p+</t>
  </si>
  <si>
    <t>piV</t>
  </si>
  <si>
    <t>Oberfl.</t>
  </si>
  <si>
    <t>Lüscherz ,Äussere Dorfstation</t>
  </si>
  <si>
    <t>d-</t>
  </si>
  <si>
    <t>Sutz-Lattrigen, Rütte  F.2/3+6/7</t>
  </si>
  <si>
    <t>* S1/Oberfl.; übrige: S2-5</t>
  </si>
  <si>
    <t>Sutz-Lattrigen, Rütte,               F. 2/3+6/7</t>
  </si>
  <si>
    <t xml:space="preserve">Lüscherz, Binggeli, S2-5 </t>
  </si>
  <si>
    <r>
      <t>eDat 055: Vinelz, Hafen, Kulturschichten 1</t>
    </r>
    <r>
      <rPr>
        <b/>
        <sz val="12"/>
        <rFont val="Calibri"/>
        <family val="2"/>
      </rPr>
      <t>‒</t>
    </r>
    <r>
      <rPr>
        <b/>
        <sz val="12"/>
        <rFont val="Calibri"/>
        <family val="2"/>
        <scheme val="minor"/>
      </rPr>
      <t>3. Fragmentierung der Röhrenknochen der wichtigsten Nutztierarten (Hausrind, Hausschwein, Schaf/Ziege) und des Rothirschs.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</si>
</sst>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name val="Calibri"/>
      <scheme val="minor"/>
    </font>
    <font>
      <i/>
      <sz val="12"/>
      <name val="Calibri"/>
      <scheme val="minor"/>
    </font>
    <font>
      <b/>
      <sz val="12"/>
      <color indexed="10"/>
      <name val="Calibri"/>
      <scheme val="minor"/>
    </font>
    <font>
      <i/>
      <sz val="12"/>
      <color theme="1"/>
      <name val="Calibri"/>
      <scheme val="minor"/>
    </font>
    <font>
      <b/>
      <i/>
      <sz val="12"/>
      <name val="Calibri"/>
      <scheme val="minor"/>
    </font>
    <font>
      <sz val="10"/>
      <name val="Arial Narrow"/>
      <family val="2"/>
    </font>
    <font>
      <sz val="14"/>
      <name val="Calibri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textRotation="90"/>
    </xf>
    <xf numFmtId="0" fontId="1" fillId="0" borderId="2" xfId="0" applyFont="1" applyFill="1" applyBorder="1" applyAlignment="1">
      <alignment horizontal="right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/>
    <xf numFmtId="0" fontId="1" fillId="0" borderId="3" xfId="0" applyFont="1" applyBorder="1"/>
    <xf numFmtId="0" fontId="1" fillId="0" borderId="3" xfId="0" applyFont="1" applyFill="1" applyBorder="1"/>
    <xf numFmtId="0" fontId="0" fillId="0" borderId="3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Fill="1" applyBorder="1"/>
    <xf numFmtId="0" fontId="1" fillId="0" borderId="0" xfId="0" applyFont="1" applyFill="1"/>
    <xf numFmtId="0" fontId="0" fillId="0" borderId="0" xfId="0" applyFont="1"/>
    <xf numFmtId="164" fontId="1" fillId="0" borderId="1" xfId="0" applyNumberFormat="1" applyFont="1" applyBorder="1"/>
    <xf numFmtId="164" fontId="1" fillId="0" borderId="2" xfId="0" applyNumberFormat="1" applyFon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textRotation="90"/>
    </xf>
    <xf numFmtId="0" fontId="1" fillId="0" borderId="4" xfId="0" applyFont="1" applyFill="1" applyBorder="1" applyAlignment="1">
      <alignment horizontal="center" textRotation="90"/>
    </xf>
    <xf numFmtId="0" fontId="1" fillId="0" borderId="10" xfId="0" applyFont="1" applyBorder="1" applyAlignment="1">
      <alignment horizontal="right" textRotation="90"/>
    </xf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3" xfId="0" applyBorder="1" applyAlignment="1">
      <alignment horizontal="left"/>
    </xf>
    <xf numFmtId="0" fontId="0" fillId="0" borderId="2" xfId="0" applyBorder="1"/>
    <xf numFmtId="0" fontId="0" fillId="0" borderId="10" xfId="0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/>
    <xf numFmtId="0" fontId="0" fillId="0" borderId="3" xfId="0" applyFont="1" applyBorder="1"/>
    <xf numFmtId="0" fontId="0" fillId="0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center" textRotation="90"/>
    </xf>
    <xf numFmtId="0" fontId="1" fillId="0" borderId="8" xfId="0" applyFont="1" applyBorder="1" applyAlignment="1">
      <alignment horizontal="right" textRotation="90"/>
    </xf>
    <xf numFmtId="0" fontId="1" fillId="0" borderId="11" xfId="0" applyFont="1" applyBorder="1"/>
    <xf numFmtId="0" fontId="0" fillId="0" borderId="11" xfId="0" applyBorder="1" applyAlignment="1">
      <alignment horizontal="left"/>
    </xf>
    <xf numFmtId="0" fontId="1" fillId="0" borderId="4" xfId="0" applyFont="1" applyBorder="1"/>
    <xf numFmtId="0" fontId="0" fillId="0" borderId="11" xfId="0" applyFont="1" applyBorder="1" applyAlignment="1">
      <alignment horizontal="left"/>
    </xf>
    <xf numFmtId="0" fontId="1" fillId="0" borderId="11" xfId="0" applyFont="1" applyFill="1" applyBorder="1"/>
    <xf numFmtId="0" fontId="0" fillId="0" borderId="11" xfId="0" applyFont="1" applyBorder="1"/>
    <xf numFmtId="0" fontId="0" fillId="0" borderId="1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/>
    <xf numFmtId="0" fontId="0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3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3" xfId="0" applyFont="1" applyBorder="1"/>
    <xf numFmtId="0" fontId="0" fillId="0" borderId="12" xfId="0" applyFont="1" applyBorder="1"/>
    <xf numFmtId="0" fontId="1" fillId="0" borderId="7" xfId="0" applyFont="1" applyBorder="1"/>
    <xf numFmtId="0" fontId="0" fillId="0" borderId="1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4" xfId="0" applyFont="1" applyBorder="1" applyAlignment="1">
      <alignment horizontal="right" textRotation="90"/>
    </xf>
    <xf numFmtId="1" fontId="1" fillId="0" borderId="1" xfId="0" applyNumberFormat="1" applyFont="1" applyBorder="1" applyAlignment="1">
      <alignment horizontal="right" textRotation="90"/>
    </xf>
    <xf numFmtId="1" fontId="1" fillId="0" borderId="16" xfId="0" applyNumberFormat="1" applyFont="1" applyBorder="1" applyAlignment="1">
      <alignment horizontal="right" textRotation="90"/>
    </xf>
    <xf numFmtId="0" fontId="1" fillId="0" borderId="3" xfId="0" applyNumberFormat="1" applyFont="1" applyBorder="1"/>
    <xf numFmtId="1" fontId="1" fillId="0" borderId="14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11" xfId="0" applyNumberFormat="1" applyFont="1" applyBorder="1"/>
    <xf numFmtId="1" fontId="1" fillId="0" borderId="12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1" fillId="0" borderId="3" xfId="0" applyNumberFormat="1" applyFont="1" applyFill="1" applyBorder="1"/>
    <xf numFmtId="1" fontId="1" fillId="0" borderId="10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" fontId="1" fillId="0" borderId="12" xfId="0" applyNumberFormat="1" applyFont="1" applyBorder="1"/>
    <xf numFmtId="1" fontId="1" fillId="0" borderId="3" xfId="0" applyNumberFormat="1" applyFont="1" applyBorder="1"/>
    <xf numFmtId="1" fontId="1" fillId="0" borderId="17" xfId="0" applyNumberFormat="1" applyFont="1" applyBorder="1" applyAlignment="1">
      <alignment horizontal="right"/>
    </xf>
    <xf numFmtId="0" fontId="1" fillId="0" borderId="2" xfId="0" applyNumberFormat="1" applyFont="1" applyBorder="1"/>
    <xf numFmtId="0" fontId="1" fillId="0" borderId="4" xfId="0" applyNumberFormat="1" applyFont="1" applyBorder="1"/>
    <xf numFmtId="0" fontId="1" fillId="0" borderId="18" xfId="0" applyFont="1" applyBorder="1"/>
    <xf numFmtId="1" fontId="1" fillId="0" borderId="9" xfId="0" applyNumberFormat="1" applyFont="1" applyBorder="1" applyAlignment="1">
      <alignment horizontal="right"/>
    </xf>
    <xf numFmtId="1" fontId="1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0" fillId="0" borderId="9" xfId="0" applyFont="1" applyBorder="1"/>
    <xf numFmtId="164" fontId="1" fillId="0" borderId="3" xfId="0" applyNumberFormat="1" applyFont="1" applyBorder="1"/>
    <xf numFmtId="164" fontId="1" fillId="0" borderId="11" xfId="0" applyNumberFormat="1" applyFont="1" applyBorder="1"/>
    <xf numFmtId="164" fontId="1" fillId="0" borderId="14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/>
    <xf numFmtId="164" fontId="1" fillId="0" borderId="3" xfId="0" applyNumberFormat="1" applyFont="1" applyFill="1" applyBorder="1"/>
    <xf numFmtId="164" fontId="1" fillId="0" borderId="11" xfId="0" applyNumberFormat="1" applyFont="1" applyFill="1" applyBorder="1"/>
    <xf numFmtId="164" fontId="1" fillId="0" borderId="1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0" fontId="0" fillId="0" borderId="0" xfId="0" applyFont="1" applyFill="1"/>
    <xf numFmtId="164" fontId="1" fillId="0" borderId="1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12" xfId="0" applyNumberFormat="1" applyFont="1" applyBorder="1"/>
    <xf numFmtId="164" fontId="1" fillId="0" borderId="9" xfId="0" applyNumberFormat="1" applyFont="1" applyFill="1" applyBorder="1"/>
    <xf numFmtId="164" fontId="1" fillId="0" borderId="9" xfId="0" applyNumberFormat="1" applyFont="1" applyBorder="1"/>
    <xf numFmtId="164" fontId="1" fillId="0" borderId="18" xfId="0" applyNumberFormat="1" applyFont="1" applyBorder="1"/>
    <xf numFmtId="164" fontId="1" fillId="0" borderId="17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0" fillId="0" borderId="2" xfId="0" applyBorder="1" applyAlignment="1">
      <alignment textRotation="90"/>
    </xf>
    <xf numFmtId="0" fontId="0" fillId="0" borderId="3" xfId="0" applyNumberFormat="1" applyBorder="1"/>
    <xf numFmtId="0" fontId="0" fillId="0" borderId="2" xfId="0" applyNumberFormat="1" applyBorder="1"/>
    <xf numFmtId="0" fontId="1" fillId="0" borderId="5" xfId="0" applyFont="1" applyBorder="1" applyAlignment="1">
      <alignment horizontal="right" textRotation="90"/>
    </xf>
    <xf numFmtId="0" fontId="1" fillId="0" borderId="15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1" fillId="0" borderId="4" xfId="0" applyFont="1" applyFill="1" applyBorder="1" applyAlignment="1">
      <alignment horizontal="right" textRotation="90"/>
    </xf>
    <xf numFmtId="0" fontId="0" fillId="0" borderId="3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1" xfId="0" applyFont="1" applyFill="1" applyBorder="1" applyAlignment="1"/>
    <xf numFmtId="0" fontId="0" fillId="0" borderId="0" xfId="0" applyFill="1" applyAlignment="1"/>
    <xf numFmtId="0" fontId="0" fillId="0" borderId="2" xfId="0" applyFill="1" applyBorder="1" applyAlignment="1">
      <alignment horizontal="center" textRotation="90"/>
    </xf>
    <xf numFmtId="0" fontId="1" fillId="0" borderId="2" xfId="0" applyFont="1" applyFill="1" applyBorder="1" applyAlignment="1">
      <alignment textRotation="90"/>
    </xf>
    <xf numFmtId="0" fontId="1" fillId="0" borderId="16" xfId="0" applyFont="1" applyFill="1" applyBorder="1"/>
    <xf numFmtId="0" fontId="1" fillId="0" borderId="4" xfId="0" applyFont="1" applyFill="1" applyBorder="1"/>
    <xf numFmtId="0" fontId="1" fillId="0" borderId="10" xfId="0" applyFont="1" applyFill="1" applyBorder="1" applyAlignment="1">
      <alignment horizontal="center" textRotation="90"/>
    </xf>
    <xf numFmtId="0" fontId="1" fillId="0" borderId="14" xfId="0" applyFont="1" applyFill="1" applyBorder="1"/>
    <xf numFmtId="0" fontId="1" fillId="0" borderId="12" xfId="0" applyFont="1" applyFill="1" applyBorder="1"/>
    <xf numFmtId="0" fontId="1" fillId="0" borderId="10" xfId="0" applyFont="1" applyFill="1" applyBorder="1"/>
    <xf numFmtId="0" fontId="0" fillId="0" borderId="2" xfId="0" applyFill="1" applyBorder="1" applyAlignment="1">
      <alignment horizontal="right" textRotation="90"/>
    </xf>
    <xf numFmtId="0" fontId="1" fillId="0" borderId="10" xfId="0" applyFont="1" applyFill="1" applyBorder="1" applyAlignment="1">
      <alignment horizontal="right" textRotation="90"/>
    </xf>
    <xf numFmtId="0" fontId="0" fillId="0" borderId="10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1" fillId="0" borderId="9" xfId="0" applyFont="1" applyFill="1" applyBorder="1" applyAlignment="1"/>
    <xf numFmtId="0" fontId="0" fillId="0" borderId="7" xfId="0" applyFill="1" applyBorder="1"/>
    <xf numFmtId="0" fontId="0" fillId="0" borderId="9" xfId="0" applyFill="1" applyBorder="1"/>
    <xf numFmtId="0" fontId="0" fillId="0" borderId="2" xfId="0" applyFill="1" applyBorder="1" applyAlignment="1">
      <alignment textRotation="90"/>
    </xf>
    <xf numFmtId="0" fontId="0" fillId="0" borderId="4" xfId="0" applyFill="1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3" xfId="0" applyNumberFormat="1" applyFill="1" applyBorder="1"/>
    <xf numFmtId="0" fontId="0" fillId="0" borderId="11" xfId="0" applyNumberFormat="1" applyFill="1" applyBorder="1"/>
    <xf numFmtId="0" fontId="0" fillId="0" borderId="12" xfId="0" applyNumberFormat="1" applyFill="1" applyBorder="1"/>
    <xf numFmtId="0" fontId="0" fillId="0" borderId="2" xfId="0" applyFill="1" applyBorder="1"/>
    <xf numFmtId="0" fontId="0" fillId="0" borderId="2" xfId="0" applyNumberFormat="1" applyFill="1" applyBorder="1"/>
    <xf numFmtId="0" fontId="0" fillId="0" borderId="4" xfId="0" applyNumberFormat="1" applyFill="1" applyBorder="1"/>
    <xf numFmtId="0" fontId="0" fillId="0" borderId="10" xfId="0" applyNumberFormat="1" applyFill="1" applyBorder="1"/>
    <xf numFmtId="0" fontId="1" fillId="0" borderId="9" xfId="0" applyFont="1" applyFill="1" applyBorder="1"/>
    <xf numFmtId="0" fontId="0" fillId="0" borderId="9" xfId="0" applyNumberFormat="1" applyFill="1" applyBorder="1"/>
    <xf numFmtId="0" fontId="0" fillId="0" borderId="18" xfId="0" applyNumberFormat="1" applyFill="1" applyBorder="1"/>
    <xf numFmtId="0" fontId="0" fillId="0" borderId="17" xfId="0" applyNumberFormat="1" applyFill="1" applyBorder="1"/>
    <xf numFmtId="0" fontId="0" fillId="0" borderId="0" xfId="0" applyNumberFormat="1" applyFill="1"/>
    <xf numFmtId="0" fontId="0" fillId="0" borderId="2" xfId="0" applyFont="1" applyFill="1" applyBorder="1" applyAlignment="1">
      <alignment horizontal="left"/>
    </xf>
    <xf numFmtId="0" fontId="0" fillId="0" borderId="3" xfId="0" applyFill="1" applyBorder="1" applyAlignment="1"/>
    <xf numFmtId="0" fontId="1" fillId="0" borderId="20" xfId="0" applyFont="1" applyFill="1" applyBorder="1" applyAlignment="1">
      <alignment horizontal="right" textRotation="90"/>
    </xf>
    <xf numFmtId="0" fontId="0" fillId="0" borderId="21" xfId="0" applyNumberFormat="1" applyFill="1" applyBorder="1"/>
    <xf numFmtId="0" fontId="0" fillId="0" borderId="20" xfId="0" applyNumberFormat="1" applyFill="1" applyBorder="1"/>
    <xf numFmtId="0" fontId="0" fillId="0" borderId="20" xfId="0" applyFill="1" applyBorder="1"/>
    <xf numFmtId="0" fontId="5" fillId="0" borderId="1" xfId="0" applyFont="1" applyFill="1" applyBorder="1"/>
    <xf numFmtId="0" fontId="0" fillId="0" borderId="8" xfId="0" applyFill="1" applyBorder="1" applyAlignment="1">
      <alignment textRotation="90"/>
    </xf>
    <xf numFmtId="0" fontId="5" fillId="0" borderId="3" xfId="0" applyFont="1" applyFill="1" applyBorder="1"/>
    <xf numFmtId="0" fontId="0" fillId="0" borderId="13" xfId="0" applyNumberFormat="1" applyFill="1" applyBorder="1"/>
    <xf numFmtId="0" fontId="0" fillId="0" borderId="8" xfId="0" applyNumberFormat="1" applyFill="1" applyBorder="1"/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NumberFormat="1" applyBorder="1"/>
    <xf numFmtId="0" fontId="0" fillId="0" borderId="4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2" borderId="2" xfId="0" applyNumberFormat="1" applyFill="1" applyBorder="1"/>
    <xf numFmtId="0" fontId="1" fillId="0" borderId="8" xfId="0" applyFont="1" applyBorder="1" applyAlignment="1">
      <alignment textRotation="90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9" xfId="0" applyBorder="1"/>
    <xf numFmtId="0" fontId="0" fillId="0" borderId="22" xfId="0" applyBorder="1"/>
    <xf numFmtId="0" fontId="0" fillId="0" borderId="15" xfId="0" applyBorder="1"/>
    <xf numFmtId="0" fontId="1" fillId="0" borderId="10" xfId="0" applyFont="1" applyBorder="1" applyAlignment="1">
      <alignment textRotation="90"/>
    </xf>
    <xf numFmtId="0" fontId="0" fillId="0" borderId="12" xfId="0" applyNumberFormat="1" applyBorder="1"/>
    <xf numFmtId="0" fontId="0" fillId="0" borderId="10" xfId="0" applyNumberFormat="1" applyBorder="1"/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9" xfId="0" applyNumberFormat="1" applyBorder="1"/>
    <xf numFmtId="0" fontId="0" fillId="0" borderId="18" xfId="0" applyNumberFormat="1" applyBorder="1"/>
    <xf numFmtId="0" fontId="0" fillId="0" borderId="17" xfId="0" applyNumberFormat="1" applyBorder="1"/>
    <xf numFmtId="0" fontId="0" fillId="0" borderId="3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1" fillId="3" borderId="4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1" fillId="0" borderId="0" xfId="0" applyNumberFormat="1" applyFont="1"/>
    <xf numFmtId="16" fontId="1" fillId="0" borderId="16" xfId="0" applyNumberFormat="1" applyFont="1" applyBorder="1"/>
    <xf numFmtId="16" fontId="1" fillId="0" borderId="11" xfId="0" applyNumberFormat="1" applyFont="1" applyBorder="1"/>
    <xf numFmtId="0" fontId="1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" fontId="1" fillId="0" borderId="3" xfId="0" applyNumberFormat="1" applyFont="1" applyBorder="1"/>
    <xf numFmtId="0" fontId="0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2" xfId="0" applyNumberFormat="1" applyFont="1" applyBorder="1"/>
    <xf numFmtId="1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2" xfId="0" applyFont="1" applyFill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9" xfId="0" applyFont="1" applyBorder="1" applyAlignment="1"/>
    <xf numFmtId="16" fontId="1" fillId="0" borderId="3" xfId="0" applyNumberFormat="1" applyFont="1" applyBorder="1" applyAlignment="1"/>
    <xf numFmtId="0" fontId="1" fillId="0" borderId="3" xfId="0" quotePrefix="1" applyFont="1" applyBorder="1" applyAlignment="1">
      <alignment horizontal="center"/>
    </xf>
    <xf numFmtId="0" fontId="0" fillId="3" borderId="1" xfId="0" applyFont="1" applyFill="1" applyBorder="1"/>
    <xf numFmtId="0" fontId="1" fillId="3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7" fillId="3" borderId="23" xfId="0" applyFont="1" applyFill="1" applyBorder="1"/>
    <xf numFmtId="0" fontId="0" fillId="3" borderId="24" xfId="0" applyFill="1" applyBorder="1" applyAlignment="1">
      <alignment horizontal="center" vertical="top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0" xfId="0" applyNumberFormat="1" applyFill="1"/>
    <xf numFmtId="0" fontId="1" fillId="0" borderId="11" xfId="0" applyFont="1" applyFill="1" applyBorder="1" applyAlignment="1">
      <alignment horizontal="center"/>
    </xf>
    <xf numFmtId="0" fontId="0" fillId="0" borderId="0" xfId="0" applyFont="1" applyBorder="1"/>
    <xf numFmtId="0" fontId="0" fillId="0" borderId="19" xfId="0" applyFont="1" applyFill="1" applyBorder="1" applyAlignment="1">
      <alignment horizontal="left"/>
    </xf>
    <xf numFmtId="0" fontId="7" fillId="0" borderId="0" xfId="0" applyFont="1"/>
    <xf numFmtId="0" fontId="0" fillId="0" borderId="4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8" xfId="0" applyBorder="1"/>
    <xf numFmtId="0" fontId="0" fillId="0" borderId="17" xfId="0" applyBorder="1"/>
    <xf numFmtId="0" fontId="0" fillId="0" borderId="2" xfId="0" applyBorder="1" applyAlignment="1">
      <alignment wrapText="1"/>
    </xf>
    <xf numFmtId="0" fontId="0" fillId="0" borderId="9" xfId="0" applyFont="1" applyFill="1" applyBorder="1"/>
    <xf numFmtId="0" fontId="0" fillId="0" borderId="9" xfId="0" applyNumberFormat="1" applyFont="1" applyFill="1" applyBorder="1"/>
    <xf numFmtId="0" fontId="0" fillId="0" borderId="8" xfId="0" applyBorder="1" applyAlignment="1">
      <alignment textRotation="90"/>
    </xf>
    <xf numFmtId="0" fontId="0" fillId="0" borderId="26" xfId="0" applyBorder="1"/>
    <xf numFmtId="0" fontId="0" fillId="0" borderId="21" xfId="0" applyBorder="1"/>
    <xf numFmtId="0" fontId="0" fillId="0" borderId="27" xfId="0" applyBorder="1"/>
    <xf numFmtId="0" fontId="0" fillId="0" borderId="13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2" xfId="0" applyBorder="1" applyAlignment="1">
      <alignment horizontal="left"/>
    </xf>
    <xf numFmtId="0" fontId="0" fillId="0" borderId="20" xfId="0" applyBorder="1" applyAlignment="1">
      <alignment textRotation="90"/>
    </xf>
    <xf numFmtId="0" fontId="8" fillId="0" borderId="0" xfId="0" applyFont="1"/>
    <xf numFmtId="0" fontId="9" fillId="0" borderId="0" xfId="0" applyFont="1"/>
    <xf numFmtId="0" fontId="0" fillId="0" borderId="0" xfId="0" applyFill="1" applyBorder="1"/>
    <xf numFmtId="0" fontId="0" fillId="0" borderId="14" xfId="0" applyBorder="1"/>
    <xf numFmtId="0" fontId="0" fillId="0" borderId="18" xfId="0" applyFill="1" applyBorder="1"/>
    <xf numFmtId="0" fontId="7" fillId="0" borderId="0" xfId="0" applyFont="1" applyBorder="1"/>
    <xf numFmtId="0" fontId="10" fillId="0" borderId="0" xfId="0" applyFont="1"/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/>
    <xf numFmtId="0" fontId="10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1" fontId="10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 textRotation="90"/>
    </xf>
    <xf numFmtId="164" fontId="0" fillId="0" borderId="0" xfId="0" applyNumberFormat="1" applyFont="1"/>
    <xf numFmtId="1" fontId="0" fillId="0" borderId="0" xfId="0" applyNumberFormat="1" applyFont="1"/>
    <xf numFmtId="1" fontId="12" fillId="0" borderId="0" xfId="0" applyNumberFormat="1" applyFont="1"/>
    <xf numFmtId="2" fontId="0" fillId="0" borderId="0" xfId="0" applyNumberFormat="1" applyFont="1"/>
    <xf numFmtId="164" fontId="10" fillId="0" borderId="0" xfId="0" applyNumberFormat="1" applyFont="1"/>
    <xf numFmtId="0" fontId="1" fillId="0" borderId="0" xfId="0" applyFont="1" applyAlignment="1">
      <alignment horizontal="right"/>
    </xf>
    <xf numFmtId="0" fontId="10" fillId="0" borderId="0" xfId="0" applyFont="1" applyFill="1" applyBorder="1"/>
    <xf numFmtId="0" fontId="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0" fillId="0" borderId="0" xfId="0" applyFont="1" applyFill="1"/>
    <xf numFmtId="0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164" fontId="1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/>
    <xf numFmtId="0" fontId="10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0" xfId="0" applyFont="1"/>
    <xf numFmtId="164" fontId="1" fillId="0" borderId="0" xfId="0" applyNumberFormat="1" applyFont="1" applyBorder="1" applyAlignment="1">
      <alignment horizontal="left" textRotation="90"/>
    </xf>
    <xf numFmtId="164" fontId="1" fillId="0" borderId="0" xfId="0" applyNumberFormat="1" applyFont="1" applyAlignment="1">
      <alignment horizontal="left" textRotation="90"/>
    </xf>
    <xf numFmtId="164" fontId="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0" fontId="1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5" fillId="0" borderId="0" xfId="0" applyNumberFormat="1" applyFont="1" applyFill="1" applyBorder="1"/>
    <xf numFmtId="164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4" xfId="0" applyBorder="1" applyAlignment="1">
      <alignment wrapText="1"/>
    </xf>
    <xf numFmtId="164" fontId="16" fillId="0" borderId="0" xfId="0" applyNumberFormat="1" applyFont="1" applyFill="1"/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164" fontId="0" fillId="0" borderId="0" xfId="0" applyNumberFormat="1"/>
    <xf numFmtId="49" fontId="1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17" fillId="0" borderId="0" xfId="0" applyFont="1"/>
    <xf numFmtId="0" fontId="17" fillId="0" borderId="0" xfId="0" applyFont="1" applyFill="1"/>
    <xf numFmtId="0" fontId="18" fillId="0" borderId="0" xfId="0" applyFont="1" applyFill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17" fillId="3" borderId="2" xfId="0" applyFont="1" applyFill="1" applyBorder="1"/>
    <xf numFmtId="164" fontId="17" fillId="0" borderId="0" xfId="0" applyNumberFormat="1" applyFont="1"/>
    <xf numFmtId="0" fontId="10" fillId="0" borderId="19" xfId="0" applyFont="1" applyBorder="1"/>
    <xf numFmtId="164" fontId="1" fillId="0" borderId="19" xfId="0" applyNumberFormat="1" applyFont="1" applyBorder="1"/>
    <xf numFmtId="0" fontId="1" fillId="0" borderId="19" xfId="0" applyFont="1" applyBorder="1"/>
    <xf numFmtId="0" fontId="1" fillId="0" borderId="30" xfId="0" applyFont="1" applyBorder="1"/>
    <xf numFmtId="164" fontId="1" fillId="0" borderId="30" xfId="0" applyNumberFormat="1" applyFont="1" applyBorder="1" applyAlignment="1">
      <alignment horizontal="left"/>
    </xf>
    <xf numFmtId="164" fontId="1" fillId="0" borderId="30" xfId="0" applyNumberFormat="1" applyFont="1" applyBorder="1"/>
    <xf numFmtId="2" fontId="17" fillId="0" borderId="0" xfId="0" applyNumberFormat="1" applyFont="1"/>
    <xf numFmtId="1" fontId="17" fillId="0" borderId="0" xfId="0" applyNumberFormat="1" applyFont="1"/>
    <xf numFmtId="2" fontId="1" fillId="0" borderId="19" xfId="0" applyNumberFormat="1" applyFont="1" applyBorder="1"/>
    <xf numFmtId="1" fontId="1" fillId="0" borderId="30" xfId="0" applyNumberFormat="1" applyFont="1" applyBorder="1"/>
    <xf numFmtId="2" fontId="1" fillId="0" borderId="30" xfId="0" applyNumberFormat="1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19" xfId="0" applyFont="1" applyBorder="1"/>
    <xf numFmtId="0" fontId="0" fillId="0" borderId="19" xfId="0" applyFont="1" applyBorder="1" applyAlignment="1">
      <alignment horizontal="left"/>
    </xf>
    <xf numFmtId="0" fontId="0" fillId="0" borderId="19" xfId="0" applyFont="1" applyBorder="1"/>
    <xf numFmtId="0" fontId="1" fillId="0" borderId="19" xfId="0" applyFont="1" applyBorder="1" applyAlignment="1">
      <alignment horizontal="left"/>
    </xf>
    <xf numFmtId="0" fontId="0" fillId="0" borderId="30" xfId="0" applyFont="1" applyBorder="1"/>
    <xf numFmtId="0" fontId="17" fillId="0" borderId="0" xfId="0" applyNumberFormat="1" applyFont="1" applyFill="1" applyBorder="1" applyAlignment="1">
      <alignment horizontal="left"/>
    </xf>
    <xf numFmtId="15" fontId="17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10" fillId="0" borderId="19" xfId="0" applyFont="1" applyFill="1" applyBorder="1"/>
    <xf numFmtId="0" fontId="1" fillId="0" borderId="1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/>
    <xf numFmtId="0" fontId="1" fillId="0" borderId="30" xfId="0" applyFont="1" applyFill="1" applyBorder="1"/>
    <xf numFmtId="0" fontId="1" fillId="0" borderId="30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0" xfId="0" applyFill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164" fontId="17" fillId="0" borderId="0" xfId="0" applyNumberFormat="1" applyFont="1" applyFill="1"/>
    <xf numFmtId="164" fontId="1" fillId="0" borderId="19" xfId="0" applyNumberFormat="1" applyFont="1" applyFill="1" applyBorder="1"/>
    <xf numFmtId="164" fontId="1" fillId="0" borderId="30" xfId="0" applyNumberFormat="1" applyFont="1" applyFill="1" applyBorder="1" applyAlignment="1">
      <alignment horizontal="left"/>
    </xf>
    <xf numFmtId="164" fontId="1" fillId="0" borderId="30" xfId="0" applyNumberFormat="1" applyFont="1" applyFill="1" applyBorder="1"/>
    <xf numFmtId="0" fontId="23" fillId="0" borderId="0" xfId="0" applyFont="1"/>
    <xf numFmtId="0" fontId="18" fillId="0" borderId="0" xfId="0" applyFont="1"/>
    <xf numFmtId="0" fontId="18" fillId="0" borderId="19" xfId="0" applyFont="1" applyBorder="1"/>
    <xf numFmtId="0" fontId="22" fillId="0" borderId="0" xfId="0" applyFont="1"/>
    <xf numFmtId="0" fontId="17" fillId="0" borderId="30" xfId="0" applyFont="1" applyBorder="1"/>
    <xf numFmtId="0" fontId="18" fillId="0" borderId="0" xfId="0" applyFont="1" applyBorder="1"/>
    <xf numFmtId="0" fontId="24" fillId="0" borderId="0" xfId="0" applyFont="1"/>
    <xf numFmtId="0" fontId="7" fillId="0" borderId="0" xfId="0" applyFont="1" applyFill="1"/>
    <xf numFmtId="0" fontId="5" fillId="0" borderId="0" xfId="0" applyFont="1" applyFill="1"/>
    <xf numFmtId="0" fontId="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8" xfId="0" applyFont="1" applyBorder="1"/>
    <xf numFmtId="0" fontId="0" fillId="0" borderId="2" xfId="0" applyFont="1" applyFill="1" applyBorder="1" applyAlignment="1">
      <alignment textRotation="90"/>
    </xf>
    <xf numFmtId="0" fontId="0" fillId="0" borderId="4" xfId="0" applyFont="1" applyBorder="1" applyAlignment="1">
      <alignment textRotation="90"/>
    </xf>
    <xf numFmtId="0" fontId="0" fillId="0" borderId="8" xfId="0" applyFont="1" applyBorder="1" applyAlignment="1">
      <alignment textRotation="90"/>
    </xf>
    <xf numFmtId="0" fontId="0" fillId="0" borderId="0" xfId="0" applyFont="1" applyFill="1" applyBorder="1" applyAlignment="1">
      <alignment textRotation="90"/>
    </xf>
    <xf numFmtId="0" fontId="8" fillId="0" borderId="1" xfId="0" applyFont="1" applyBorder="1"/>
    <xf numFmtId="0" fontId="8" fillId="0" borderId="16" xfId="0" applyFont="1" applyBorder="1"/>
    <xf numFmtId="0" fontId="8" fillId="0" borderId="15" xfId="0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31" xfId="0" applyFill="1" applyBorder="1"/>
    <xf numFmtId="0" fontId="0" fillId="0" borderId="1" xfId="0" applyBorder="1" applyAlignment="1">
      <alignment wrapText="1"/>
    </xf>
    <xf numFmtId="0" fontId="0" fillId="0" borderId="9" xfId="0" applyBorder="1" applyAlignment="1"/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91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workbookViewId="0"/>
  </sheetViews>
  <sheetFormatPr baseColWidth="10" defaultColWidth="13.25" defaultRowHeight="15.75" x14ac:dyDescent="0.25"/>
  <cols>
    <col min="1" max="1" width="34.5" style="9" customWidth="1"/>
    <col min="2" max="2" width="7.75" style="9" customWidth="1"/>
    <col min="3" max="4" width="4.75" style="9" customWidth="1"/>
    <col min="5" max="5" width="4.75" style="15" customWidth="1"/>
    <col min="6" max="8" width="4.75" style="9" customWidth="1"/>
    <col min="9" max="9" width="4.75" style="15" customWidth="1"/>
    <col min="10" max="29" width="4.75" style="9" customWidth="1"/>
    <col min="31" max="31" width="13.25" style="16"/>
    <col min="32" max="16384" width="13.25" style="9"/>
  </cols>
  <sheetData>
    <row r="1" spans="1:31" s="379" customFormat="1" x14ac:dyDescent="0.25">
      <c r="A1" s="430" t="s">
        <v>773</v>
      </c>
      <c r="E1" s="380"/>
      <c r="I1" s="380"/>
      <c r="AD1" s="16"/>
      <c r="AE1" s="16"/>
    </row>
    <row r="3" spans="1:31" s="6" customFormat="1" ht="123" x14ac:dyDescent="0.25">
      <c r="A3" s="1"/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2" t="s">
        <v>5</v>
      </c>
      <c r="H3" s="3" t="s">
        <v>6</v>
      </c>
      <c r="I3" s="3" t="s">
        <v>7</v>
      </c>
      <c r="J3" s="3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16</v>
      </c>
      <c r="R3" s="2" t="s">
        <v>15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4" t="s">
        <v>24</v>
      </c>
      <c r="AA3" s="4" t="s">
        <v>25</v>
      </c>
      <c r="AB3" s="4" t="s">
        <v>26</v>
      </c>
      <c r="AC3" s="5" t="s">
        <v>27</v>
      </c>
    </row>
    <row r="4" spans="1:31" x14ac:dyDescent="0.25">
      <c r="A4" s="7" t="s">
        <v>28</v>
      </c>
      <c r="B4" s="7">
        <v>1</v>
      </c>
      <c r="C4" s="7"/>
      <c r="D4" s="7"/>
      <c r="E4" s="8"/>
      <c r="F4" s="7"/>
      <c r="G4" s="7"/>
      <c r="H4" s="7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E4" s="9"/>
    </row>
    <row r="5" spans="1:31" x14ac:dyDescent="0.25">
      <c r="A5" s="10" t="s">
        <v>29</v>
      </c>
      <c r="B5" s="10">
        <v>14</v>
      </c>
      <c r="C5" s="10"/>
      <c r="D5" s="10"/>
      <c r="E5" s="11">
        <v>36</v>
      </c>
      <c r="F5" s="10">
        <v>1</v>
      </c>
      <c r="G5" s="10"/>
      <c r="H5" s="10"/>
      <c r="I5" s="11">
        <v>7</v>
      </c>
      <c r="J5" s="10"/>
      <c r="K5" s="10"/>
      <c r="L5" s="10">
        <v>1</v>
      </c>
      <c r="M5" s="10"/>
      <c r="N5" s="10"/>
      <c r="O5" s="10"/>
      <c r="P5" s="10"/>
      <c r="Q5" s="10"/>
      <c r="R5" s="10"/>
      <c r="S5" s="10"/>
      <c r="T5" s="10"/>
      <c r="U5" s="10"/>
      <c r="V5" s="10">
        <v>2</v>
      </c>
      <c r="W5" s="10">
        <v>17</v>
      </c>
      <c r="X5" s="10"/>
      <c r="Y5" s="10">
        <v>5</v>
      </c>
      <c r="Z5" s="10">
        <v>3</v>
      </c>
      <c r="AA5" s="10"/>
      <c r="AB5" s="10"/>
      <c r="AC5" s="10">
        <v>7</v>
      </c>
      <c r="AE5" s="9"/>
    </row>
    <row r="6" spans="1:31" x14ac:dyDescent="0.25">
      <c r="A6" s="10" t="s">
        <v>30</v>
      </c>
      <c r="B6" s="10">
        <v>7</v>
      </c>
      <c r="C6" s="10"/>
      <c r="D6" s="10">
        <v>2</v>
      </c>
      <c r="E6" s="11">
        <v>25</v>
      </c>
      <c r="F6" s="10">
        <v>1</v>
      </c>
      <c r="G6" s="10"/>
      <c r="H6" s="10"/>
      <c r="I6" s="11"/>
      <c r="J6" s="10"/>
      <c r="K6" s="10"/>
      <c r="L6" s="10">
        <v>2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v>2</v>
      </c>
      <c r="AE6" s="9"/>
    </row>
    <row r="7" spans="1:31" x14ac:dyDescent="0.25">
      <c r="A7" s="10" t="s">
        <v>31</v>
      </c>
      <c r="B7" s="10">
        <v>9</v>
      </c>
      <c r="C7" s="10"/>
      <c r="D7" s="10">
        <v>2</v>
      </c>
      <c r="E7" s="11">
        <v>21</v>
      </c>
      <c r="F7" s="10"/>
      <c r="G7" s="10"/>
      <c r="H7" s="10"/>
      <c r="I7" s="11">
        <v>2</v>
      </c>
      <c r="J7" s="10"/>
      <c r="K7" s="10"/>
      <c r="L7" s="10">
        <v>2</v>
      </c>
      <c r="M7" s="10"/>
      <c r="N7" s="10"/>
      <c r="O7" s="10">
        <v>1</v>
      </c>
      <c r="P7" s="10">
        <v>1</v>
      </c>
      <c r="Q7" s="10">
        <v>2</v>
      </c>
      <c r="R7" s="10"/>
      <c r="S7" s="10"/>
      <c r="T7" s="10"/>
      <c r="U7" s="10"/>
      <c r="V7" s="10"/>
      <c r="W7" s="10">
        <v>3</v>
      </c>
      <c r="X7" s="10"/>
      <c r="Y7" s="10"/>
      <c r="Z7" s="10"/>
      <c r="AA7" s="10"/>
      <c r="AB7" s="10"/>
      <c r="AC7" s="10">
        <v>4</v>
      </c>
      <c r="AE7" s="9"/>
    </row>
    <row r="8" spans="1:31" x14ac:dyDescent="0.25">
      <c r="A8" s="10" t="s">
        <v>32</v>
      </c>
      <c r="B8" s="10">
        <v>4</v>
      </c>
      <c r="C8" s="10"/>
      <c r="D8" s="10">
        <v>1</v>
      </c>
      <c r="E8" s="11">
        <v>11</v>
      </c>
      <c r="F8" s="10"/>
      <c r="G8" s="10"/>
      <c r="H8" s="10"/>
      <c r="I8" s="11"/>
      <c r="J8" s="10"/>
      <c r="K8" s="10">
        <v>3</v>
      </c>
      <c r="L8" s="10">
        <v>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1</v>
      </c>
      <c r="Z8" s="10"/>
      <c r="AA8" s="10"/>
      <c r="AB8" s="10"/>
      <c r="AC8" s="10"/>
      <c r="AE8" s="9"/>
    </row>
    <row r="9" spans="1:31" x14ac:dyDescent="0.25">
      <c r="A9" s="10" t="s">
        <v>33</v>
      </c>
      <c r="B9" s="10">
        <v>2</v>
      </c>
      <c r="C9" s="10"/>
      <c r="D9" s="10"/>
      <c r="E9" s="11"/>
      <c r="F9" s="10"/>
      <c r="G9" s="10"/>
      <c r="H9" s="10"/>
      <c r="I9" s="11">
        <v>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E9" s="9"/>
    </row>
    <row r="10" spans="1:31" x14ac:dyDescent="0.25">
      <c r="A10" s="7" t="s">
        <v>34</v>
      </c>
      <c r="B10" s="7">
        <v>37</v>
      </c>
      <c r="C10" s="7">
        <v>0</v>
      </c>
      <c r="D10" s="7">
        <v>5</v>
      </c>
      <c r="E10" s="8">
        <v>93</v>
      </c>
      <c r="F10" s="7">
        <v>2</v>
      </c>
      <c r="G10" s="7">
        <v>0</v>
      </c>
      <c r="H10" s="7">
        <v>0</v>
      </c>
      <c r="I10" s="8">
        <v>10</v>
      </c>
      <c r="J10" s="7">
        <v>0</v>
      </c>
      <c r="K10" s="7">
        <v>3</v>
      </c>
      <c r="L10" s="7">
        <v>6</v>
      </c>
      <c r="M10" s="7">
        <v>0</v>
      </c>
      <c r="N10" s="7">
        <v>0</v>
      </c>
      <c r="O10" s="7">
        <v>1</v>
      </c>
      <c r="P10" s="7">
        <v>1</v>
      </c>
      <c r="Q10" s="7">
        <v>2</v>
      </c>
      <c r="R10" s="7">
        <v>0</v>
      </c>
      <c r="S10" s="7">
        <v>0</v>
      </c>
      <c r="T10" s="7">
        <v>0</v>
      </c>
      <c r="U10" s="7">
        <v>0</v>
      </c>
      <c r="V10" s="7">
        <v>2</v>
      </c>
      <c r="W10" s="7">
        <v>20</v>
      </c>
      <c r="X10" s="7">
        <v>0</v>
      </c>
      <c r="Y10" s="7">
        <v>6</v>
      </c>
      <c r="Z10" s="7">
        <v>3</v>
      </c>
      <c r="AA10" s="7">
        <v>0</v>
      </c>
      <c r="AB10" s="7">
        <v>0</v>
      </c>
      <c r="AC10" s="7">
        <v>13</v>
      </c>
      <c r="AE10" s="9"/>
    </row>
    <row r="11" spans="1:31" x14ac:dyDescent="0.25">
      <c r="A11" s="7" t="s">
        <v>35</v>
      </c>
      <c r="B11" s="7">
        <v>2</v>
      </c>
      <c r="C11" s="7"/>
      <c r="D11" s="7"/>
      <c r="E11" s="8">
        <v>4</v>
      </c>
      <c r="F11" s="7"/>
      <c r="G11" s="7"/>
      <c r="H11" s="7"/>
      <c r="I11" s="8">
        <v>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</v>
      </c>
      <c r="X11" s="7"/>
      <c r="Y11" s="7"/>
      <c r="Z11" s="7"/>
      <c r="AA11" s="7"/>
      <c r="AB11" s="7"/>
      <c r="AC11" s="7"/>
      <c r="AE11" s="9"/>
    </row>
    <row r="12" spans="1:31" x14ac:dyDescent="0.25">
      <c r="A12" s="10" t="s">
        <v>36</v>
      </c>
      <c r="B12" s="10">
        <v>1</v>
      </c>
      <c r="C12" s="10"/>
      <c r="D12" s="10"/>
      <c r="E12" s="11">
        <v>1</v>
      </c>
      <c r="F12" s="10"/>
      <c r="G12" s="10"/>
      <c r="H12" s="10"/>
      <c r="I12" s="11">
        <v>1</v>
      </c>
      <c r="J12" s="10"/>
      <c r="K12" s="10"/>
      <c r="L12" s="10">
        <v>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1</v>
      </c>
      <c r="X12" s="10"/>
      <c r="Y12" s="10"/>
      <c r="Z12" s="10"/>
      <c r="AA12" s="10"/>
      <c r="AB12" s="10"/>
      <c r="AC12" s="10"/>
      <c r="AE12" s="9"/>
    </row>
    <row r="13" spans="1:31" x14ac:dyDescent="0.25">
      <c r="A13" s="12" t="s">
        <v>37</v>
      </c>
      <c r="B13" s="10">
        <v>2</v>
      </c>
      <c r="C13" s="10"/>
      <c r="D13" s="10"/>
      <c r="E13" s="11">
        <v>1</v>
      </c>
      <c r="F13" s="10"/>
      <c r="G13" s="10"/>
      <c r="H13" s="10"/>
      <c r="I13" s="11">
        <v>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v>7</v>
      </c>
      <c r="X13" s="10"/>
      <c r="Y13" s="10"/>
      <c r="Z13" s="10"/>
      <c r="AA13" s="10"/>
      <c r="AB13" s="10"/>
      <c r="AC13" s="10"/>
      <c r="AE13" s="9"/>
    </row>
    <row r="14" spans="1:31" x14ac:dyDescent="0.25">
      <c r="A14" s="12" t="s">
        <v>38</v>
      </c>
      <c r="B14" s="10">
        <v>1</v>
      </c>
      <c r="C14" s="10"/>
      <c r="D14" s="10"/>
      <c r="E14" s="11">
        <v>10</v>
      </c>
      <c r="F14" s="10"/>
      <c r="G14" s="10"/>
      <c r="H14" s="10"/>
      <c r="I14" s="11">
        <v>6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>
        <v>7</v>
      </c>
      <c r="X14" s="10"/>
      <c r="Y14" s="10"/>
      <c r="Z14" s="10"/>
      <c r="AA14" s="10">
        <v>3</v>
      </c>
      <c r="AB14" s="10"/>
      <c r="AC14" s="10"/>
      <c r="AE14" s="9"/>
    </row>
    <row r="15" spans="1:31" x14ac:dyDescent="0.25">
      <c r="A15" s="12" t="s">
        <v>39</v>
      </c>
      <c r="B15" s="10">
        <v>3</v>
      </c>
      <c r="C15" s="10"/>
      <c r="D15" s="10"/>
      <c r="E15" s="11">
        <v>10</v>
      </c>
      <c r="F15" s="10"/>
      <c r="G15" s="10"/>
      <c r="H15" s="10"/>
      <c r="I15" s="11">
        <v>4</v>
      </c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>
        <v>12</v>
      </c>
      <c r="X15" s="10"/>
      <c r="Y15" s="10"/>
      <c r="Z15" s="10">
        <v>1</v>
      </c>
      <c r="AA15" s="10"/>
      <c r="AB15" s="10"/>
      <c r="AC15" s="10"/>
      <c r="AE15" s="9"/>
    </row>
    <row r="16" spans="1:31" x14ac:dyDescent="0.25">
      <c r="A16" s="10" t="s">
        <v>40</v>
      </c>
      <c r="B16" s="10">
        <v>2</v>
      </c>
      <c r="C16" s="10"/>
      <c r="D16" s="10"/>
      <c r="E16" s="11">
        <v>1</v>
      </c>
      <c r="F16" s="10"/>
      <c r="G16" s="10"/>
      <c r="H16" s="10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>
        <v>2</v>
      </c>
      <c r="X16" s="10"/>
      <c r="Y16" s="10"/>
      <c r="Z16" s="10"/>
      <c r="AA16" s="10">
        <v>1</v>
      </c>
      <c r="AB16" s="10"/>
      <c r="AC16" s="10"/>
      <c r="AE16" s="9"/>
    </row>
    <row r="17" spans="1:31" x14ac:dyDescent="0.25">
      <c r="A17" s="10" t="s">
        <v>41</v>
      </c>
      <c r="B17" s="10"/>
      <c r="C17" s="10"/>
      <c r="D17" s="10"/>
      <c r="E17" s="11">
        <v>1</v>
      </c>
      <c r="F17" s="10"/>
      <c r="G17" s="10"/>
      <c r="H17" s="10"/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>
        <v>1</v>
      </c>
      <c r="W17" s="10">
        <v>1</v>
      </c>
      <c r="X17" s="10"/>
      <c r="Y17" s="10"/>
      <c r="Z17" s="10"/>
      <c r="AA17" s="10"/>
      <c r="AB17" s="10">
        <v>1</v>
      </c>
      <c r="AC17" s="10"/>
      <c r="AE17" s="9"/>
    </row>
    <row r="18" spans="1:31" x14ac:dyDescent="0.25">
      <c r="A18" s="7" t="s">
        <v>42</v>
      </c>
      <c r="B18" s="7">
        <v>11</v>
      </c>
      <c r="C18" s="7">
        <v>0</v>
      </c>
      <c r="D18" s="7">
        <v>0</v>
      </c>
      <c r="E18" s="8">
        <v>28</v>
      </c>
      <c r="F18" s="7">
        <v>0</v>
      </c>
      <c r="G18" s="7">
        <v>0</v>
      </c>
      <c r="H18" s="7">
        <v>0</v>
      </c>
      <c r="I18" s="8">
        <v>23</v>
      </c>
      <c r="J18" s="7">
        <v>0</v>
      </c>
      <c r="K18" s="7">
        <v>0</v>
      </c>
      <c r="L18" s="7">
        <v>2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31</v>
      </c>
      <c r="X18" s="7">
        <v>0</v>
      </c>
      <c r="Y18" s="7">
        <v>0</v>
      </c>
      <c r="Z18" s="7">
        <v>1</v>
      </c>
      <c r="AA18" s="7">
        <v>4</v>
      </c>
      <c r="AB18" s="7">
        <v>1</v>
      </c>
      <c r="AC18" s="7">
        <v>0</v>
      </c>
      <c r="AE18" s="9"/>
    </row>
    <row r="19" spans="1:31" x14ac:dyDescent="0.25">
      <c r="A19" s="7" t="s">
        <v>43</v>
      </c>
      <c r="B19" s="7">
        <v>22</v>
      </c>
      <c r="C19" s="7"/>
      <c r="D19" s="7">
        <v>1</v>
      </c>
      <c r="E19" s="8">
        <v>34</v>
      </c>
      <c r="F19" s="7"/>
      <c r="G19" s="7"/>
      <c r="H19" s="7"/>
      <c r="I19" s="8">
        <v>3</v>
      </c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  <c r="T19" s="7"/>
      <c r="U19" s="7"/>
      <c r="V19" s="7"/>
      <c r="W19" s="7">
        <v>22</v>
      </c>
      <c r="X19" s="7">
        <v>1</v>
      </c>
      <c r="Y19" s="7">
        <v>8</v>
      </c>
      <c r="Z19" s="7">
        <v>14</v>
      </c>
      <c r="AA19" s="7">
        <v>19</v>
      </c>
      <c r="AB19" s="7">
        <v>3</v>
      </c>
      <c r="AC19" s="7">
        <v>2</v>
      </c>
      <c r="AE19" s="9"/>
    </row>
    <row r="20" spans="1:31" x14ac:dyDescent="0.25">
      <c r="A20" s="10" t="s">
        <v>44</v>
      </c>
      <c r="B20" s="10">
        <v>1</v>
      </c>
      <c r="C20" s="10"/>
      <c r="D20" s="10"/>
      <c r="E20" s="11"/>
      <c r="F20" s="10"/>
      <c r="G20" s="10"/>
      <c r="H20" s="10"/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v>1</v>
      </c>
      <c r="U20" s="10"/>
      <c r="V20" s="10"/>
      <c r="W20" s="10">
        <v>1</v>
      </c>
      <c r="X20" s="10"/>
      <c r="Y20" s="10"/>
      <c r="Z20" s="10"/>
      <c r="AA20" s="10"/>
      <c r="AB20" s="10"/>
      <c r="AC20" s="10"/>
      <c r="AE20" s="9"/>
    </row>
    <row r="21" spans="1:31" x14ac:dyDescent="0.25">
      <c r="A21" s="13" t="s">
        <v>331</v>
      </c>
      <c r="B21" s="7">
        <v>34</v>
      </c>
      <c r="C21" s="7">
        <v>0</v>
      </c>
      <c r="D21" s="7">
        <v>1</v>
      </c>
      <c r="E21" s="8">
        <v>62</v>
      </c>
      <c r="F21" s="7">
        <v>0</v>
      </c>
      <c r="G21" s="7">
        <v>0</v>
      </c>
      <c r="H21" s="7">
        <v>0</v>
      </c>
      <c r="I21" s="8">
        <v>26</v>
      </c>
      <c r="J21" s="7">
        <v>0</v>
      </c>
      <c r="K21" s="7">
        <v>0</v>
      </c>
      <c r="L21" s="7">
        <v>2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1</v>
      </c>
      <c r="U21" s="7">
        <v>0</v>
      </c>
      <c r="V21" s="7">
        <v>1</v>
      </c>
      <c r="W21" s="7">
        <v>54</v>
      </c>
      <c r="X21" s="7">
        <v>1</v>
      </c>
      <c r="Y21" s="7">
        <v>8</v>
      </c>
      <c r="Z21" s="7">
        <v>15</v>
      </c>
      <c r="AA21" s="7">
        <v>23</v>
      </c>
      <c r="AB21" s="7">
        <v>4</v>
      </c>
      <c r="AC21" s="7">
        <v>2</v>
      </c>
      <c r="AE21" s="9"/>
    </row>
    <row r="22" spans="1:31" x14ac:dyDescent="0.25">
      <c r="A22" s="7" t="s">
        <v>45</v>
      </c>
      <c r="B22" s="7">
        <v>2</v>
      </c>
      <c r="C22" s="7"/>
      <c r="D22" s="7">
        <v>2</v>
      </c>
      <c r="E22" s="8">
        <v>17</v>
      </c>
      <c r="F22" s="7"/>
      <c r="G22" s="7">
        <v>1</v>
      </c>
      <c r="H22" s="7"/>
      <c r="I22" s="8">
        <v>8</v>
      </c>
      <c r="J22" s="7">
        <v>1</v>
      </c>
      <c r="K22" s="7">
        <v>1</v>
      </c>
      <c r="L22" s="7"/>
      <c r="M22" s="7">
        <v>1</v>
      </c>
      <c r="N22" s="7">
        <v>1</v>
      </c>
      <c r="O22" s="7"/>
      <c r="P22" s="7"/>
      <c r="Q22" s="7"/>
      <c r="R22" s="7"/>
      <c r="S22" s="7"/>
      <c r="T22" s="7"/>
      <c r="U22" s="7">
        <v>1</v>
      </c>
      <c r="V22" s="7">
        <v>1</v>
      </c>
      <c r="W22" s="7">
        <v>1</v>
      </c>
      <c r="X22" s="7"/>
      <c r="Y22" s="7"/>
      <c r="Z22" s="7"/>
      <c r="AA22" s="7"/>
      <c r="AB22" s="7"/>
      <c r="AC22" s="7">
        <v>2</v>
      </c>
      <c r="AE22" s="9"/>
    </row>
    <row r="23" spans="1:31" x14ac:dyDescent="0.25">
      <c r="A23" s="10" t="s">
        <v>46</v>
      </c>
      <c r="B23" s="10">
        <v>8</v>
      </c>
      <c r="C23" s="10"/>
      <c r="D23" s="10"/>
      <c r="E23" s="11">
        <v>23</v>
      </c>
      <c r="F23" s="10">
        <v>3</v>
      </c>
      <c r="G23" s="10"/>
      <c r="H23" s="10"/>
      <c r="I23" s="11">
        <v>7</v>
      </c>
      <c r="J23" s="10">
        <v>1</v>
      </c>
      <c r="K23" s="10">
        <v>3</v>
      </c>
      <c r="L23" s="10">
        <v>4</v>
      </c>
      <c r="M23" s="10">
        <v>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E23" s="9"/>
    </row>
    <row r="24" spans="1:31" x14ac:dyDescent="0.25">
      <c r="A24" s="10" t="s">
        <v>47</v>
      </c>
      <c r="B24" s="10">
        <v>8</v>
      </c>
      <c r="C24" s="10">
        <v>3</v>
      </c>
      <c r="D24" s="10">
        <v>3</v>
      </c>
      <c r="E24" s="11">
        <v>13</v>
      </c>
      <c r="F24" s="10"/>
      <c r="G24" s="10"/>
      <c r="H24" s="10"/>
      <c r="I24" s="11">
        <v>9</v>
      </c>
      <c r="J24" s="10">
        <v>2</v>
      </c>
      <c r="K24" s="10">
        <v>1</v>
      </c>
      <c r="L24" s="10">
        <v>3</v>
      </c>
      <c r="M24" s="10">
        <v>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E24" s="9"/>
    </row>
    <row r="25" spans="1:31" x14ac:dyDescent="0.25">
      <c r="A25" s="10" t="s">
        <v>48</v>
      </c>
      <c r="B25" s="10">
        <v>3</v>
      </c>
      <c r="C25" s="10"/>
      <c r="D25" s="10">
        <v>3</v>
      </c>
      <c r="E25" s="11">
        <v>14</v>
      </c>
      <c r="F25" s="10">
        <v>1</v>
      </c>
      <c r="G25" s="10"/>
      <c r="H25" s="10"/>
      <c r="I25" s="11">
        <v>4</v>
      </c>
      <c r="J25" s="10"/>
      <c r="K25" s="10"/>
      <c r="L25" s="10">
        <v>2</v>
      </c>
      <c r="M25" s="10">
        <v>1</v>
      </c>
      <c r="N25" s="10"/>
      <c r="O25" s="10">
        <v>1</v>
      </c>
      <c r="P25" s="10"/>
      <c r="Q25" s="10"/>
      <c r="R25" s="10"/>
      <c r="S25" s="10"/>
      <c r="T25" s="10"/>
      <c r="U25" s="10"/>
      <c r="V25" s="10"/>
      <c r="W25" s="10">
        <v>1</v>
      </c>
      <c r="X25" s="10"/>
      <c r="Y25" s="10"/>
      <c r="Z25" s="10"/>
      <c r="AA25" s="10"/>
      <c r="AB25" s="10"/>
      <c r="AC25" s="10"/>
      <c r="AE25" s="9"/>
    </row>
    <row r="26" spans="1:31" x14ac:dyDescent="0.25">
      <c r="A26" s="10" t="s">
        <v>49</v>
      </c>
      <c r="B26" s="10"/>
      <c r="C26" s="10"/>
      <c r="D26" s="10"/>
      <c r="E26" s="11"/>
      <c r="F26" s="10"/>
      <c r="G26" s="10"/>
      <c r="H26" s="10"/>
      <c r="I26" s="11">
        <v>3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E26" s="9"/>
    </row>
    <row r="27" spans="1:31" x14ac:dyDescent="0.25">
      <c r="A27" s="10" t="s">
        <v>50</v>
      </c>
      <c r="B27" s="10">
        <v>5</v>
      </c>
      <c r="C27" s="10"/>
      <c r="D27" s="10"/>
      <c r="E27" s="11">
        <v>1</v>
      </c>
      <c r="F27" s="10"/>
      <c r="G27" s="10"/>
      <c r="H27" s="10"/>
      <c r="I27" s="11">
        <v>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E27" s="9"/>
    </row>
    <row r="28" spans="1:31" x14ac:dyDescent="0.25">
      <c r="A28" s="29" t="s">
        <v>91</v>
      </c>
      <c r="B28" s="10">
        <v>4</v>
      </c>
      <c r="C28" s="10"/>
      <c r="D28" s="10">
        <v>1</v>
      </c>
      <c r="E28" s="11">
        <v>4</v>
      </c>
      <c r="F28" s="10"/>
      <c r="G28" s="10">
        <v>1</v>
      </c>
      <c r="H28" s="10"/>
      <c r="I28" s="11">
        <v>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v>1</v>
      </c>
      <c r="X28" s="10"/>
      <c r="Y28" s="10"/>
      <c r="Z28" s="10"/>
      <c r="AA28" s="10"/>
      <c r="AB28" s="10"/>
      <c r="AC28" s="10"/>
      <c r="AE28" s="9"/>
    </row>
    <row r="29" spans="1:31" x14ac:dyDescent="0.25">
      <c r="A29" s="29" t="s">
        <v>92</v>
      </c>
      <c r="B29" s="10"/>
      <c r="C29" s="10"/>
      <c r="D29" s="10"/>
      <c r="E29" s="11">
        <v>4</v>
      </c>
      <c r="F29" s="10"/>
      <c r="G29" s="10"/>
      <c r="H29" s="10"/>
      <c r="I29" s="11"/>
      <c r="J29" s="10"/>
      <c r="K29" s="10"/>
      <c r="L29" s="10">
        <v>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E29" s="9"/>
    </row>
    <row r="30" spans="1:31" x14ac:dyDescent="0.25">
      <c r="A30" s="10" t="s">
        <v>52</v>
      </c>
      <c r="B30" s="10">
        <v>2</v>
      </c>
      <c r="C30" s="10"/>
      <c r="D30" s="10"/>
      <c r="E30" s="11"/>
      <c r="F30" s="10"/>
      <c r="G30" s="10"/>
      <c r="H30" s="10"/>
      <c r="I30" s="11">
        <v>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E30" s="9"/>
    </row>
    <row r="31" spans="1:31" x14ac:dyDescent="0.25">
      <c r="A31" s="7" t="s">
        <v>53</v>
      </c>
      <c r="B31" s="7">
        <v>32</v>
      </c>
      <c r="C31" s="7">
        <v>3</v>
      </c>
      <c r="D31" s="7">
        <v>9</v>
      </c>
      <c r="E31" s="8">
        <v>76</v>
      </c>
      <c r="F31" s="7">
        <v>4</v>
      </c>
      <c r="G31" s="7">
        <v>2</v>
      </c>
      <c r="H31" s="7">
        <v>0</v>
      </c>
      <c r="I31" s="8">
        <v>50</v>
      </c>
      <c r="J31" s="7">
        <v>4</v>
      </c>
      <c r="K31" s="7">
        <v>5</v>
      </c>
      <c r="L31" s="7">
        <v>10</v>
      </c>
      <c r="M31" s="7">
        <v>4</v>
      </c>
      <c r="N31" s="7">
        <v>1</v>
      </c>
      <c r="O31" s="7">
        <v>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1</v>
      </c>
      <c r="V31" s="7">
        <v>1</v>
      </c>
      <c r="W31" s="7">
        <v>3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2</v>
      </c>
      <c r="AE31" s="9"/>
    </row>
    <row r="32" spans="1:31" x14ac:dyDescent="0.25">
      <c r="A32" s="7" t="s">
        <v>54</v>
      </c>
      <c r="B32" s="7">
        <v>8</v>
      </c>
      <c r="C32" s="7"/>
      <c r="D32" s="7">
        <v>1</v>
      </c>
      <c r="E32" s="8">
        <v>7</v>
      </c>
      <c r="F32" s="7"/>
      <c r="G32" s="7">
        <v>1</v>
      </c>
      <c r="H32" s="7"/>
      <c r="I32" s="8">
        <v>12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4</v>
      </c>
      <c r="X32" s="7"/>
      <c r="Y32" s="7">
        <v>1</v>
      </c>
      <c r="Z32" s="7"/>
      <c r="AA32" s="7"/>
      <c r="AB32" s="7"/>
      <c r="AC32" s="7">
        <v>1</v>
      </c>
      <c r="AE32" s="9"/>
    </row>
    <row r="33" spans="1:31" x14ac:dyDescent="0.25">
      <c r="A33" s="10" t="s">
        <v>55</v>
      </c>
      <c r="B33" s="10">
        <v>12</v>
      </c>
      <c r="C33" s="10"/>
      <c r="D33" s="10">
        <v>1</v>
      </c>
      <c r="E33" s="11">
        <v>17</v>
      </c>
      <c r="F33" s="10">
        <v>1</v>
      </c>
      <c r="G33" s="10"/>
      <c r="H33" s="10"/>
      <c r="I33" s="11">
        <v>17</v>
      </c>
      <c r="J33" s="10">
        <v>1</v>
      </c>
      <c r="K33" s="10">
        <v>1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5</v>
      </c>
      <c r="X33" s="10"/>
      <c r="Y33" s="10">
        <v>1</v>
      </c>
      <c r="Z33" s="10"/>
      <c r="AA33" s="10"/>
      <c r="AB33" s="10">
        <v>2</v>
      </c>
      <c r="AC33" s="10"/>
      <c r="AE33" s="9"/>
    </row>
    <row r="34" spans="1:31" x14ac:dyDescent="0.25">
      <c r="A34" s="10" t="s">
        <v>56</v>
      </c>
      <c r="B34" s="10"/>
      <c r="C34" s="10"/>
      <c r="D34" s="10"/>
      <c r="E34" s="11"/>
      <c r="F34" s="10"/>
      <c r="G34" s="10"/>
      <c r="H34" s="10"/>
      <c r="I34" s="11">
        <v>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E34" s="9"/>
    </row>
    <row r="35" spans="1:31" x14ac:dyDescent="0.25">
      <c r="A35" s="10" t="s">
        <v>57</v>
      </c>
      <c r="B35" s="10">
        <v>14</v>
      </c>
      <c r="C35" s="10"/>
      <c r="D35" s="10">
        <v>6</v>
      </c>
      <c r="E35" s="11">
        <v>24</v>
      </c>
      <c r="F35" s="10">
        <v>1</v>
      </c>
      <c r="G35" s="10">
        <v>1</v>
      </c>
      <c r="H35" s="10"/>
      <c r="I35" s="11">
        <v>12</v>
      </c>
      <c r="J35" s="10"/>
      <c r="K35" s="10">
        <v>1</v>
      </c>
      <c r="L35" s="10">
        <v>2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v>1</v>
      </c>
      <c r="X35" s="10"/>
      <c r="Y35" s="10"/>
      <c r="Z35" s="10">
        <v>1</v>
      </c>
      <c r="AA35" s="10"/>
      <c r="AB35" s="10">
        <v>1</v>
      </c>
      <c r="AC35" s="10"/>
      <c r="AE35" s="9"/>
    </row>
    <row r="36" spans="1:31" x14ac:dyDescent="0.25">
      <c r="A36" s="10" t="s">
        <v>58</v>
      </c>
      <c r="B36" s="10"/>
      <c r="C36" s="10"/>
      <c r="D36" s="10"/>
      <c r="E36" s="11">
        <v>2</v>
      </c>
      <c r="F36" s="10"/>
      <c r="G36" s="10"/>
      <c r="H36" s="10"/>
      <c r="I36" s="11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E36" s="9"/>
    </row>
    <row r="37" spans="1:31" x14ac:dyDescent="0.25">
      <c r="A37" s="10" t="s">
        <v>59</v>
      </c>
      <c r="B37" s="10">
        <v>4</v>
      </c>
      <c r="C37" s="10"/>
      <c r="D37" s="10"/>
      <c r="E37" s="11">
        <v>2</v>
      </c>
      <c r="F37" s="10"/>
      <c r="G37" s="10"/>
      <c r="H37" s="10"/>
      <c r="I37" s="11">
        <v>1</v>
      </c>
      <c r="J37" s="10"/>
      <c r="K37" s="10"/>
      <c r="L37" s="10">
        <v>1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v>4</v>
      </c>
      <c r="X37" s="10"/>
      <c r="Y37" s="10"/>
      <c r="Z37" s="10"/>
      <c r="AA37" s="10"/>
      <c r="AB37" s="10"/>
      <c r="AC37" s="10"/>
      <c r="AE37" s="9"/>
    </row>
    <row r="38" spans="1:31" x14ac:dyDescent="0.25">
      <c r="A38" s="10" t="s">
        <v>60</v>
      </c>
      <c r="B38" s="10">
        <v>5</v>
      </c>
      <c r="C38" s="10"/>
      <c r="D38" s="10"/>
      <c r="E38" s="11">
        <v>4</v>
      </c>
      <c r="F38" s="10"/>
      <c r="G38" s="10"/>
      <c r="H38" s="10"/>
      <c r="I38" s="11">
        <v>8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E38" s="9"/>
    </row>
    <row r="39" spans="1:31" x14ac:dyDescent="0.25">
      <c r="A39" s="10" t="s">
        <v>61</v>
      </c>
      <c r="B39" s="10">
        <v>2</v>
      </c>
      <c r="C39" s="10"/>
      <c r="D39" s="10"/>
      <c r="E39" s="11">
        <v>3</v>
      </c>
      <c r="F39" s="10"/>
      <c r="G39" s="10"/>
      <c r="H39" s="10"/>
      <c r="I39" s="11">
        <v>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>
        <v>1</v>
      </c>
      <c r="X39" s="10"/>
      <c r="Y39" s="10"/>
      <c r="Z39" s="10"/>
      <c r="AA39" s="10"/>
      <c r="AB39" s="10"/>
      <c r="AC39" s="10"/>
      <c r="AE39" s="9"/>
    </row>
    <row r="40" spans="1:31" x14ac:dyDescent="0.25">
      <c r="A40" s="30" t="s">
        <v>321</v>
      </c>
      <c r="B40" s="10">
        <v>7</v>
      </c>
      <c r="C40" s="10"/>
      <c r="D40" s="10">
        <v>1</v>
      </c>
      <c r="E40" s="11">
        <v>4</v>
      </c>
      <c r="F40" s="10"/>
      <c r="G40" s="10"/>
      <c r="H40" s="10"/>
      <c r="I40" s="11">
        <v>18</v>
      </c>
      <c r="J40" s="10">
        <v>2</v>
      </c>
      <c r="K40" s="10">
        <v>2</v>
      </c>
      <c r="L40" s="10">
        <v>1</v>
      </c>
      <c r="M40" s="10"/>
      <c r="N40" s="10"/>
      <c r="O40" s="10"/>
      <c r="P40" s="10"/>
      <c r="Q40" s="10"/>
      <c r="R40" s="10"/>
      <c r="S40" s="10">
        <v>1</v>
      </c>
      <c r="T40" s="10"/>
      <c r="U40" s="10"/>
      <c r="V40" s="10"/>
      <c r="W40" s="10">
        <v>3</v>
      </c>
      <c r="X40" s="10"/>
      <c r="Y40" s="10"/>
      <c r="Z40" s="10"/>
      <c r="AA40" s="10"/>
      <c r="AB40" s="10"/>
      <c r="AC40" s="10"/>
      <c r="AE40" s="9"/>
    </row>
    <row r="41" spans="1:31" x14ac:dyDescent="0.25">
      <c r="A41" s="30" t="s">
        <v>102</v>
      </c>
      <c r="B41" s="10"/>
      <c r="C41" s="10"/>
      <c r="D41" s="10"/>
      <c r="E41" s="11"/>
      <c r="F41" s="10"/>
      <c r="G41" s="10"/>
      <c r="H41" s="10"/>
      <c r="I41" s="11"/>
      <c r="J41" s="10"/>
      <c r="K41" s="10">
        <v>1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E41" s="9"/>
    </row>
    <row r="42" spans="1:31" x14ac:dyDescent="0.25">
      <c r="A42" s="10" t="s">
        <v>62</v>
      </c>
      <c r="B42" s="10">
        <v>1</v>
      </c>
      <c r="C42" s="10"/>
      <c r="D42" s="10"/>
      <c r="E42" s="11"/>
      <c r="F42" s="10"/>
      <c r="G42" s="10"/>
      <c r="H42" s="10"/>
      <c r="I42" s="11">
        <v>7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E42" s="9"/>
    </row>
    <row r="43" spans="1:31" x14ac:dyDescent="0.25">
      <c r="A43" s="7" t="s">
        <v>63</v>
      </c>
      <c r="B43" s="7">
        <v>53</v>
      </c>
      <c r="C43" s="7">
        <v>0</v>
      </c>
      <c r="D43" s="7">
        <v>9</v>
      </c>
      <c r="E43" s="8">
        <v>63</v>
      </c>
      <c r="F43" s="7">
        <v>2</v>
      </c>
      <c r="G43" s="7">
        <v>2</v>
      </c>
      <c r="H43" s="7">
        <v>0</v>
      </c>
      <c r="I43" s="8">
        <v>82</v>
      </c>
      <c r="J43" s="7">
        <v>3</v>
      </c>
      <c r="K43" s="7">
        <v>5</v>
      </c>
      <c r="L43" s="7">
        <v>4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1</v>
      </c>
      <c r="T43" s="7">
        <v>0</v>
      </c>
      <c r="U43" s="7">
        <v>0</v>
      </c>
      <c r="V43" s="7">
        <v>0</v>
      </c>
      <c r="W43" s="7">
        <v>18</v>
      </c>
      <c r="X43" s="7">
        <v>0</v>
      </c>
      <c r="Y43" s="7">
        <v>2</v>
      </c>
      <c r="Z43" s="7">
        <v>1</v>
      </c>
      <c r="AA43" s="7">
        <v>0</v>
      </c>
      <c r="AB43" s="7">
        <v>3</v>
      </c>
      <c r="AC43" s="7">
        <v>1</v>
      </c>
      <c r="AE43" s="9"/>
    </row>
    <row r="44" spans="1:31" x14ac:dyDescent="0.25">
      <c r="A44" s="7" t="s">
        <v>64</v>
      </c>
      <c r="B44" s="7">
        <v>3</v>
      </c>
      <c r="C44" s="7"/>
      <c r="D44" s="7"/>
      <c r="E44" s="8">
        <v>3</v>
      </c>
      <c r="F44" s="7"/>
      <c r="G44" s="7"/>
      <c r="H44" s="7"/>
      <c r="I44" s="8">
        <v>1</v>
      </c>
      <c r="J44" s="7">
        <v>1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>
        <v>4</v>
      </c>
      <c r="X44" s="7">
        <v>4</v>
      </c>
      <c r="Y44" s="7"/>
      <c r="Z44" s="7">
        <v>3</v>
      </c>
      <c r="AA44" s="7"/>
      <c r="AB44" s="7"/>
      <c r="AC44" s="7"/>
      <c r="AE44" s="9"/>
    </row>
    <row r="45" spans="1:31" x14ac:dyDescent="0.25">
      <c r="A45" s="49" t="s">
        <v>106</v>
      </c>
      <c r="B45" s="10">
        <v>3</v>
      </c>
      <c r="C45" s="10"/>
      <c r="D45" s="10">
        <v>2</v>
      </c>
      <c r="E45" s="11">
        <v>3</v>
      </c>
      <c r="F45" s="10"/>
      <c r="G45" s="10"/>
      <c r="H45" s="10"/>
      <c r="I45" s="11">
        <v>6</v>
      </c>
      <c r="J45" s="10"/>
      <c r="K45" s="10"/>
      <c r="L45" s="10">
        <v>1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E45" s="9"/>
    </row>
    <row r="46" spans="1:31" x14ac:dyDescent="0.25">
      <c r="A46" s="49" t="s">
        <v>107</v>
      </c>
      <c r="B46" s="10">
        <v>4</v>
      </c>
      <c r="C46" s="10"/>
      <c r="D46" s="10"/>
      <c r="E46" s="11">
        <v>3</v>
      </c>
      <c r="F46" s="10"/>
      <c r="G46" s="10"/>
      <c r="H46" s="10">
        <v>2</v>
      </c>
      <c r="I46" s="11">
        <v>10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E46" s="9"/>
    </row>
    <row r="47" spans="1:31" x14ac:dyDescent="0.25">
      <c r="A47" s="49" t="s">
        <v>108</v>
      </c>
      <c r="B47" s="10">
        <v>3</v>
      </c>
      <c r="C47" s="10"/>
      <c r="D47" s="10"/>
      <c r="E47" s="11"/>
      <c r="F47" s="10"/>
      <c r="G47" s="10"/>
      <c r="H47" s="10"/>
      <c r="I47" s="11">
        <v>2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E47" s="9"/>
    </row>
    <row r="48" spans="1:31" x14ac:dyDescent="0.25">
      <c r="A48" s="10" t="s">
        <v>65</v>
      </c>
      <c r="B48" s="10"/>
      <c r="C48" s="10"/>
      <c r="D48" s="10"/>
      <c r="E48" s="11"/>
      <c r="F48" s="10"/>
      <c r="G48" s="10"/>
      <c r="H48" s="10"/>
      <c r="I48" s="11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>
        <v>4</v>
      </c>
      <c r="X48" s="10">
        <v>1</v>
      </c>
      <c r="Y48" s="10"/>
      <c r="Z48" s="10">
        <v>48</v>
      </c>
      <c r="AA48" s="10">
        <v>26</v>
      </c>
      <c r="AB48" s="10">
        <v>26</v>
      </c>
      <c r="AC48" s="10">
        <v>2</v>
      </c>
      <c r="AE48" s="9"/>
    </row>
    <row r="49" spans="1:31" x14ac:dyDescent="0.25">
      <c r="A49" s="10" t="s">
        <v>66</v>
      </c>
      <c r="B49" s="10"/>
      <c r="C49" s="10"/>
      <c r="D49" s="10"/>
      <c r="E49" s="11"/>
      <c r="F49" s="10"/>
      <c r="G49" s="10"/>
      <c r="H49" s="10"/>
      <c r="I49" s="11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>
        <v>1</v>
      </c>
      <c r="X49" s="10"/>
      <c r="Y49" s="10"/>
      <c r="Z49" s="10">
        <v>27</v>
      </c>
      <c r="AA49" s="10"/>
      <c r="AB49" s="10">
        <v>1</v>
      </c>
      <c r="AC49" s="10">
        <v>28</v>
      </c>
      <c r="AE49" s="9"/>
    </row>
    <row r="50" spans="1:31" x14ac:dyDescent="0.25">
      <c r="A50" s="10" t="s">
        <v>67</v>
      </c>
      <c r="B50" s="10"/>
      <c r="C50" s="10"/>
      <c r="D50" s="10"/>
      <c r="E50" s="11"/>
      <c r="F50" s="10"/>
      <c r="G50" s="10"/>
      <c r="H50" s="10"/>
      <c r="I50" s="11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>
        <v>4</v>
      </c>
      <c r="AA50" s="10"/>
      <c r="AB50" s="10">
        <v>1</v>
      </c>
      <c r="AC50" s="10">
        <v>1</v>
      </c>
      <c r="AE50" s="9"/>
    </row>
    <row r="51" spans="1:31" x14ac:dyDescent="0.25">
      <c r="A51" s="10" t="s">
        <v>68</v>
      </c>
      <c r="B51" s="10"/>
      <c r="C51" s="10"/>
      <c r="D51" s="10"/>
      <c r="E51" s="11"/>
      <c r="F51" s="10"/>
      <c r="G51" s="10"/>
      <c r="H51" s="10"/>
      <c r="I51" s="11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>
        <v>4</v>
      </c>
      <c r="AA51" s="10"/>
      <c r="AB51" s="10"/>
      <c r="AC51" s="10">
        <v>11</v>
      </c>
      <c r="AE51" s="9"/>
    </row>
    <row r="52" spans="1:31" x14ac:dyDescent="0.25">
      <c r="A52" s="13" t="s">
        <v>113</v>
      </c>
      <c r="B52" s="13">
        <v>13</v>
      </c>
      <c r="C52" s="13">
        <v>0</v>
      </c>
      <c r="D52" s="13">
        <v>2</v>
      </c>
      <c r="E52" s="14">
        <v>9</v>
      </c>
      <c r="F52" s="13">
        <v>0</v>
      </c>
      <c r="G52" s="13">
        <v>0</v>
      </c>
      <c r="H52" s="13">
        <v>2</v>
      </c>
      <c r="I52" s="14">
        <v>19</v>
      </c>
      <c r="J52" s="13">
        <v>1</v>
      </c>
      <c r="K52" s="13">
        <v>0</v>
      </c>
      <c r="L52" s="13">
        <v>1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9</v>
      </c>
      <c r="X52" s="13">
        <v>5</v>
      </c>
      <c r="Y52" s="13">
        <v>0</v>
      </c>
      <c r="Z52" s="13">
        <v>86</v>
      </c>
      <c r="AA52" s="13">
        <v>26</v>
      </c>
      <c r="AB52" s="13">
        <v>28</v>
      </c>
      <c r="AC52" s="13">
        <v>42</v>
      </c>
      <c r="AE52" s="9"/>
    </row>
    <row r="53" spans="1:31" x14ac:dyDescent="0.25">
      <c r="A53" s="13" t="s">
        <v>144</v>
      </c>
      <c r="B53" s="13">
        <v>169</v>
      </c>
      <c r="C53" s="13">
        <v>3</v>
      </c>
      <c r="D53" s="13">
        <v>26</v>
      </c>
      <c r="E53" s="14">
        <v>303</v>
      </c>
      <c r="F53" s="13">
        <v>8</v>
      </c>
      <c r="G53" s="13">
        <v>4</v>
      </c>
      <c r="H53" s="13">
        <v>2</v>
      </c>
      <c r="I53" s="14">
        <v>187</v>
      </c>
      <c r="J53" s="13">
        <v>8</v>
      </c>
      <c r="K53" s="13">
        <v>13</v>
      </c>
      <c r="L53" s="13">
        <v>23</v>
      </c>
      <c r="M53" s="13">
        <v>4</v>
      </c>
      <c r="N53" s="13">
        <v>1</v>
      </c>
      <c r="O53" s="13">
        <v>2</v>
      </c>
      <c r="P53" s="13">
        <v>1</v>
      </c>
      <c r="Q53" s="13">
        <v>2</v>
      </c>
      <c r="R53" s="13">
        <v>1</v>
      </c>
      <c r="S53" s="13">
        <v>1</v>
      </c>
      <c r="T53" s="13">
        <v>1</v>
      </c>
      <c r="U53" s="13">
        <v>1</v>
      </c>
      <c r="V53" s="13">
        <v>4</v>
      </c>
      <c r="W53" s="13">
        <v>104</v>
      </c>
      <c r="X53" s="14">
        <v>6</v>
      </c>
      <c r="Y53" s="13">
        <v>16</v>
      </c>
      <c r="Z53" s="13">
        <v>105</v>
      </c>
      <c r="AA53" s="13">
        <v>49</v>
      </c>
      <c r="AB53" s="13">
        <v>35</v>
      </c>
      <c r="AC53" s="13">
        <v>60</v>
      </c>
      <c r="AE53" s="9"/>
    </row>
    <row r="54" spans="1:31" x14ac:dyDescent="0.25">
      <c r="A54" s="9" t="s">
        <v>69</v>
      </c>
      <c r="AE54" s="9"/>
    </row>
    <row r="55" spans="1:31" customFormat="1" x14ac:dyDescent="0.25"/>
    <row r="56" spans="1:31" customFormat="1" x14ac:dyDescent="0.25"/>
    <row r="57" spans="1:31" customFormat="1" x14ac:dyDescent="0.25"/>
    <row r="58" spans="1:31" customFormat="1" x14ac:dyDescent="0.25"/>
    <row r="59" spans="1:31" customFormat="1" x14ac:dyDescent="0.25"/>
    <row r="60" spans="1:31" customFormat="1" x14ac:dyDescent="0.25"/>
    <row r="61" spans="1:31" customFormat="1" x14ac:dyDescent="0.25"/>
    <row r="62" spans="1:31" customFormat="1" x14ac:dyDescent="0.25"/>
    <row r="63" spans="1:31" customFormat="1" x14ac:dyDescent="0.25"/>
    <row r="64" spans="1:31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5:31" x14ac:dyDescent="0.25">
      <c r="E81" s="9"/>
      <c r="I81" s="9"/>
      <c r="AD81" s="9"/>
      <c r="AE81" s="9"/>
    </row>
    <row r="82" spans="5:31" x14ac:dyDescent="0.25">
      <c r="E82" s="9"/>
      <c r="I82" s="9"/>
      <c r="AD82" s="9"/>
      <c r="AE82" s="9"/>
    </row>
    <row r="83" spans="5:31" x14ac:dyDescent="0.25">
      <c r="E83" s="9"/>
      <c r="I83" s="9"/>
      <c r="AD83" s="9"/>
      <c r="AE83" s="9"/>
    </row>
    <row r="84" spans="5:31" x14ac:dyDescent="0.25">
      <c r="E84" s="9"/>
      <c r="I84" s="9"/>
      <c r="AD84" s="9"/>
      <c r="AE84" s="9"/>
    </row>
    <row r="85" spans="5:31" x14ac:dyDescent="0.25">
      <c r="E85" s="9"/>
      <c r="I85" s="9"/>
      <c r="AD85" s="9"/>
      <c r="AE85" s="9"/>
    </row>
    <row r="86" spans="5:31" x14ac:dyDescent="0.25">
      <c r="E86" s="9"/>
      <c r="I86" s="9"/>
      <c r="AD86" s="9"/>
      <c r="AE86" s="9"/>
    </row>
    <row r="87" spans="5:31" x14ac:dyDescent="0.25">
      <c r="E87" s="9"/>
      <c r="I87" s="9"/>
      <c r="AD87" s="9"/>
      <c r="AE87" s="9"/>
    </row>
    <row r="88" spans="5:31" x14ac:dyDescent="0.25">
      <c r="E88" s="9"/>
      <c r="I88" s="9"/>
      <c r="AD88" s="9"/>
      <c r="AE88" s="9"/>
    </row>
    <row r="89" spans="5:31" x14ac:dyDescent="0.25">
      <c r="E89" s="9"/>
      <c r="I89" s="9"/>
      <c r="AD89" s="9"/>
      <c r="AE89" s="9"/>
    </row>
    <row r="90" spans="5:31" x14ac:dyDescent="0.25">
      <c r="E90" s="9"/>
      <c r="I90" s="9"/>
      <c r="AD90" s="9"/>
      <c r="AE90" s="9"/>
    </row>
    <row r="91" spans="5:31" x14ac:dyDescent="0.25">
      <c r="E91" s="9"/>
      <c r="I91" s="9"/>
      <c r="AD91" s="9"/>
      <c r="AE91" s="9"/>
    </row>
    <row r="92" spans="5:31" x14ac:dyDescent="0.25">
      <c r="E92" s="9"/>
      <c r="I92" s="9"/>
      <c r="AD92" s="9"/>
      <c r="AE92" s="9"/>
    </row>
    <row r="93" spans="5:31" x14ac:dyDescent="0.25">
      <c r="E93" s="9"/>
      <c r="I93" s="9"/>
      <c r="AD93" s="9"/>
      <c r="AE93" s="9"/>
    </row>
    <row r="94" spans="5:31" x14ac:dyDescent="0.25">
      <c r="E94" s="9"/>
      <c r="I94" s="9"/>
      <c r="AD94" s="9"/>
      <c r="AE94" s="9"/>
    </row>
    <row r="95" spans="5:31" x14ac:dyDescent="0.25">
      <c r="E95" s="9"/>
      <c r="I95" s="9"/>
      <c r="AD95" s="9"/>
      <c r="AE95" s="9"/>
    </row>
    <row r="96" spans="5:31" x14ac:dyDescent="0.25">
      <c r="E96" s="9"/>
      <c r="I96" s="9"/>
      <c r="AD96" s="9"/>
      <c r="AE96" s="9"/>
    </row>
    <row r="97" spans="5:31" x14ac:dyDescent="0.25">
      <c r="E97" s="9"/>
      <c r="I97" s="9"/>
      <c r="AD97" s="9"/>
      <c r="AE97" s="9"/>
    </row>
    <row r="98" spans="5:31" x14ac:dyDescent="0.25">
      <c r="E98" s="9"/>
      <c r="I98" s="9"/>
      <c r="AD98" s="9"/>
      <c r="AE98" s="9"/>
    </row>
    <row r="99" spans="5:31" x14ac:dyDescent="0.25">
      <c r="E99" s="9"/>
      <c r="I99" s="9"/>
      <c r="AD99" s="9"/>
      <c r="AE99" s="9"/>
    </row>
    <row r="100" spans="5:31" x14ac:dyDescent="0.25">
      <c r="E100" s="9"/>
      <c r="I100" s="9"/>
      <c r="AD100" s="9"/>
      <c r="AE100" s="9"/>
    </row>
    <row r="101" spans="5:31" x14ac:dyDescent="0.25">
      <c r="E101" s="9"/>
      <c r="I101" s="9"/>
      <c r="AD101" s="9"/>
      <c r="AE101" s="9"/>
    </row>
    <row r="102" spans="5:31" x14ac:dyDescent="0.25">
      <c r="E102" s="9"/>
      <c r="I102" s="9"/>
      <c r="AD102" s="9"/>
      <c r="AE102" s="9"/>
    </row>
    <row r="103" spans="5:31" x14ac:dyDescent="0.25">
      <c r="E103" s="9"/>
      <c r="I103" s="9"/>
      <c r="AD103" s="9"/>
      <c r="AE103" s="9"/>
    </row>
    <row r="104" spans="5:31" x14ac:dyDescent="0.25">
      <c r="E104" s="9"/>
      <c r="I104" s="9"/>
      <c r="AD104" s="9"/>
      <c r="AE104" s="9"/>
    </row>
    <row r="105" spans="5:31" x14ac:dyDescent="0.25">
      <c r="E105" s="9"/>
      <c r="I105" s="9"/>
      <c r="AD105" s="9"/>
      <c r="AE105" s="9"/>
    </row>
    <row r="106" spans="5:31" x14ac:dyDescent="0.25">
      <c r="E106" s="9"/>
      <c r="I106" s="9"/>
      <c r="AD106" s="9"/>
      <c r="AE106" s="9"/>
    </row>
    <row r="107" spans="5:31" x14ac:dyDescent="0.25">
      <c r="E107" s="9"/>
      <c r="I107" s="9"/>
      <c r="AD107" s="9"/>
      <c r="AE107" s="9"/>
    </row>
    <row r="108" spans="5:31" x14ac:dyDescent="0.25">
      <c r="E108" s="9"/>
      <c r="I108" s="9"/>
      <c r="AD108" s="9"/>
      <c r="AE108" s="9"/>
    </row>
    <row r="109" spans="5:31" x14ac:dyDescent="0.25">
      <c r="E109" s="9"/>
      <c r="I109" s="9"/>
      <c r="AD109" s="9"/>
      <c r="AE109" s="9"/>
    </row>
    <row r="110" spans="5:31" x14ac:dyDescent="0.25">
      <c r="E110" s="9"/>
      <c r="I110" s="9"/>
      <c r="AD110" s="9"/>
      <c r="AE110" s="9"/>
    </row>
    <row r="111" spans="5:31" x14ac:dyDescent="0.25">
      <c r="E111" s="9"/>
      <c r="I111" s="9"/>
      <c r="AD111" s="9"/>
      <c r="AE111" s="9"/>
    </row>
    <row r="112" spans="5:31" x14ac:dyDescent="0.25">
      <c r="E112" s="9"/>
      <c r="I112" s="9"/>
      <c r="AD112" s="9"/>
      <c r="AE112" s="9"/>
    </row>
    <row r="113" spans="5:31" x14ac:dyDescent="0.25">
      <c r="E113" s="9"/>
      <c r="I113" s="9"/>
      <c r="AD113" s="9"/>
      <c r="AE113" s="9"/>
    </row>
    <row r="114" spans="5:31" x14ac:dyDescent="0.25">
      <c r="E114" s="9"/>
      <c r="I114" s="9"/>
      <c r="AD114" s="9"/>
      <c r="AE114" s="9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workbookViewId="0">
      <selection activeCell="X3" sqref="X3"/>
    </sheetView>
  </sheetViews>
  <sheetFormatPr baseColWidth="10" defaultRowHeight="15.75" x14ac:dyDescent="0.25"/>
  <cols>
    <col min="1" max="1" width="32.625" bestFit="1" customWidth="1"/>
    <col min="2" max="3" width="7.125" customWidth="1"/>
    <col min="4" max="4" width="6.125" customWidth="1"/>
    <col min="5" max="5" width="5.125" customWidth="1"/>
    <col min="6" max="6" width="7.125" customWidth="1"/>
    <col min="7" max="8" width="5.125" customWidth="1"/>
    <col min="9" max="9" width="6.125" customWidth="1"/>
    <col min="10" max="11" width="4.125" customWidth="1"/>
    <col min="12" max="12" width="5.125" customWidth="1"/>
    <col min="13" max="14" width="4.125" customWidth="1"/>
    <col min="15" max="18" width="6.125" customWidth="1"/>
    <col min="19" max="19" width="5.125" customWidth="1"/>
    <col min="20" max="21" width="4.125" customWidth="1"/>
  </cols>
  <sheetData>
    <row r="1" spans="1:24" s="16" customFormat="1" x14ac:dyDescent="0.25">
      <c r="A1" s="381" t="s">
        <v>764</v>
      </c>
      <c r="W1"/>
      <c r="X1"/>
    </row>
    <row r="2" spans="1:24" x14ac:dyDescent="0.25">
      <c r="A2" s="318"/>
    </row>
    <row r="3" spans="1:24" ht="124.5" x14ac:dyDescent="0.25">
      <c r="A3" s="33"/>
      <c r="B3" s="114" t="s">
        <v>0</v>
      </c>
      <c r="C3" s="3" t="s">
        <v>192</v>
      </c>
      <c r="D3" s="114" t="s">
        <v>3</v>
      </c>
      <c r="E3" s="114" t="s">
        <v>6</v>
      </c>
      <c r="F3" s="114" t="s">
        <v>7</v>
      </c>
      <c r="G3" s="114" t="s">
        <v>8</v>
      </c>
      <c r="H3" s="114" t="s">
        <v>146</v>
      </c>
      <c r="I3" s="114" t="s">
        <v>9</v>
      </c>
      <c r="J3" s="114" t="s">
        <v>10</v>
      </c>
      <c r="K3" s="114" t="s">
        <v>12</v>
      </c>
      <c r="L3" s="114" t="s">
        <v>71</v>
      </c>
      <c r="M3" s="114" t="s">
        <v>147</v>
      </c>
      <c r="N3" s="114" t="s">
        <v>20</v>
      </c>
      <c r="O3" s="114" t="s">
        <v>21</v>
      </c>
      <c r="P3" s="114" t="s">
        <v>22</v>
      </c>
      <c r="Q3" s="114" t="s">
        <v>23</v>
      </c>
      <c r="R3" s="114" t="s">
        <v>148</v>
      </c>
      <c r="S3" s="114" t="s">
        <v>149</v>
      </c>
      <c r="T3" s="114" t="s">
        <v>150</v>
      </c>
      <c r="U3" s="114" t="s">
        <v>112</v>
      </c>
    </row>
    <row r="4" spans="1:24" x14ac:dyDescent="0.25">
      <c r="A4" s="32" t="s">
        <v>151</v>
      </c>
      <c r="B4" s="115"/>
      <c r="C4" s="115">
        <v>51.4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4" x14ac:dyDescent="0.25">
      <c r="A5" s="32" t="s">
        <v>29</v>
      </c>
      <c r="B5" s="115">
        <v>41.4</v>
      </c>
      <c r="C5" s="115">
        <v>3.8</v>
      </c>
      <c r="D5" s="115">
        <v>2.7</v>
      </c>
      <c r="E5" s="115"/>
      <c r="F5" s="115">
        <v>10.799999999999999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>
        <v>3.7</v>
      </c>
      <c r="R5" s="115"/>
      <c r="S5" s="115"/>
      <c r="T5" s="115"/>
      <c r="U5" s="115">
        <v>0.3</v>
      </c>
    </row>
    <row r="6" spans="1:24" x14ac:dyDescent="0.25">
      <c r="A6" s="32" t="s">
        <v>78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>
        <v>21.6</v>
      </c>
      <c r="R6" s="115"/>
      <c r="S6" s="115"/>
      <c r="T6" s="115"/>
      <c r="U6" s="115"/>
    </row>
    <row r="7" spans="1:24" x14ac:dyDescent="0.25">
      <c r="A7" s="32" t="s">
        <v>30</v>
      </c>
      <c r="B7" s="115">
        <v>8</v>
      </c>
      <c r="C7" s="115">
        <v>6.2</v>
      </c>
      <c r="D7" s="115"/>
      <c r="E7" s="115"/>
      <c r="F7" s="115">
        <v>41.900000000000006</v>
      </c>
      <c r="G7" s="115"/>
      <c r="H7" s="115"/>
      <c r="I7" s="115"/>
      <c r="J7" s="115"/>
      <c r="K7" s="115"/>
      <c r="L7" s="115">
        <v>4.2</v>
      </c>
      <c r="M7" s="115"/>
      <c r="N7" s="115"/>
      <c r="O7" s="115"/>
      <c r="P7" s="115"/>
      <c r="Q7" s="115"/>
      <c r="R7" s="115"/>
      <c r="S7" s="115"/>
      <c r="T7" s="115"/>
      <c r="U7" s="115"/>
    </row>
    <row r="8" spans="1:24" x14ac:dyDescent="0.25">
      <c r="A8" s="32" t="s">
        <v>115</v>
      </c>
      <c r="B8" s="115">
        <v>211.7</v>
      </c>
      <c r="C8" s="115">
        <v>30.1</v>
      </c>
      <c r="D8" s="115"/>
      <c r="E8" s="115"/>
      <c r="F8" s="115">
        <v>63</v>
      </c>
      <c r="G8" s="115">
        <v>6.9</v>
      </c>
      <c r="H8" s="115"/>
      <c r="I8" s="115"/>
      <c r="J8" s="115"/>
      <c r="K8" s="115"/>
      <c r="L8" s="115"/>
      <c r="M8" s="115"/>
      <c r="N8" s="115"/>
      <c r="O8" s="115"/>
      <c r="P8" s="115"/>
      <c r="Q8" s="115">
        <v>46.2</v>
      </c>
      <c r="R8" s="115"/>
      <c r="S8" s="115"/>
      <c r="T8" s="115"/>
      <c r="U8" s="115"/>
    </row>
    <row r="9" spans="1:24" x14ac:dyDescent="0.25">
      <c r="A9" s="32" t="s">
        <v>32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>
        <v>4.9000000000000004</v>
      </c>
      <c r="R9" s="115"/>
      <c r="S9" s="115"/>
      <c r="T9" s="115"/>
      <c r="U9" s="115"/>
    </row>
    <row r="10" spans="1:24" x14ac:dyDescent="0.25">
      <c r="A10" s="32" t="s">
        <v>152</v>
      </c>
      <c r="B10" s="115">
        <v>0.8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4" x14ac:dyDescent="0.25">
      <c r="A11" s="32" t="s">
        <v>153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>
        <v>0.6</v>
      </c>
      <c r="O11" s="115"/>
      <c r="P11" s="115"/>
      <c r="Q11" s="115"/>
      <c r="R11" s="115"/>
      <c r="S11" s="115"/>
      <c r="T11" s="115"/>
      <c r="U11" s="115"/>
    </row>
    <row r="12" spans="1:24" x14ac:dyDescent="0.25">
      <c r="A12" s="32" t="s">
        <v>154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>
        <v>2.2000000000000002</v>
      </c>
      <c r="O12" s="115"/>
      <c r="P12" s="115"/>
      <c r="Q12" s="115"/>
      <c r="R12" s="115"/>
      <c r="S12" s="115"/>
      <c r="T12" s="115"/>
      <c r="U12" s="115"/>
    </row>
    <row r="13" spans="1:24" x14ac:dyDescent="0.25">
      <c r="A13" s="41" t="s">
        <v>34</v>
      </c>
      <c r="B13" s="116">
        <v>261.89999999999998</v>
      </c>
      <c r="C13" s="116">
        <v>91.5</v>
      </c>
      <c r="D13" s="116">
        <v>2.7</v>
      </c>
      <c r="E13" s="116">
        <v>0</v>
      </c>
      <c r="F13" s="116">
        <v>115.7</v>
      </c>
      <c r="G13" s="116">
        <v>6.9</v>
      </c>
      <c r="H13" s="116">
        <v>0</v>
      </c>
      <c r="I13" s="116">
        <v>0</v>
      </c>
      <c r="J13" s="116">
        <v>0</v>
      </c>
      <c r="K13" s="116">
        <v>0</v>
      </c>
      <c r="L13" s="116">
        <v>4.2</v>
      </c>
      <c r="M13" s="116">
        <v>0</v>
      </c>
      <c r="N13" s="116">
        <v>2.8</v>
      </c>
      <c r="O13" s="116">
        <v>0</v>
      </c>
      <c r="P13" s="116">
        <v>0</v>
      </c>
      <c r="Q13" s="116">
        <v>76.400000000000006</v>
      </c>
      <c r="R13" s="116">
        <v>0</v>
      </c>
      <c r="S13" s="116">
        <v>0</v>
      </c>
      <c r="T13" s="116">
        <v>0</v>
      </c>
      <c r="U13" s="116">
        <v>0.3</v>
      </c>
    </row>
    <row r="14" spans="1:24" x14ac:dyDescent="0.25">
      <c r="A14" s="32" t="s">
        <v>35</v>
      </c>
      <c r="B14" s="115">
        <v>23.3</v>
      </c>
      <c r="C14" s="115"/>
      <c r="D14" s="115"/>
      <c r="E14" s="115"/>
      <c r="F14" s="115"/>
      <c r="G14" s="115"/>
      <c r="H14" s="115"/>
      <c r="I14" s="115">
        <v>13.9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1:24" x14ac:dyDescent="0.25">
      <c r="A15" s="32" t="s">
        <v>163</v>
      </c>
      <c r="B15" s="115"/>
      <c r="C15" s="115">
        <v>30.2</v>
      </c>
      <c r="D15" s="115"/>
      <c r="E15" s="115"/>
      <c r="F15" s="115">
        <v>39.700000000000003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4" x14ac:dyDescent="0.25">
      <c r="A16" s="32" t="s">
        <v>37</v>
      </c>
      <c r="B16" s="115">
        <v>8.8000000000000007</v>
      </c>
      <c r="C16" s="115"/>
      <c r="D16" s="115"/>
      <c r="E16" s="115"/>
      <c r="F16" s="115">
        <v>53.2</v>
      </c>
      <c r="G16" s="115"/>
      <c r="H16" s="115"/>
      <c r="I16" s="115"/>
      <c r="J16" s="115"/>
      <c r="K16" s="115"/>
      <c r="L16" s="115"/>
      <c r="M16" s="115"/>
      <c r="N16" s="115"/>
      <c r="O16" s="115">
        <v>25.5</v>
      </c>
      <c r="P16" s="115"/>
      <c r="Q16" s="115"/>
      <c r="R16" s="115"/>
      <c r="S16" s="115"/>
      <c r="T16" s="115"/>
      <c r="U16" s="115"/>
    </row>
    <row r="17" spans="1:22" x14ac:dyDescent="0.25">
      <c r="A17" s="32" t="s">
        <v>38</v>
      </c>
      <c r="B17" s="115">
        <v>1.8</v>
      </c>
      <c r="C17" s="115"/>
      <c r="D17" s="115">
        <v>38.699999999999996</v>
      </c>
      <c r="E17" s="115"/>
      <c r="F17" s="115">
        <v>8.6999999999999993</v>
      </c>
      <c r="G17" s="115"/>
      <c r="H17" s="115"/>
      <c r="I17" s="115"/>
      <c r="J17" s="115"/>
      <c r="K17" s="115"/>
      <c r="L17" s="115"/>
      <c r="M17" s="115"/>
      <c r="N17" s="115"/>
      <c r="O17" s="115">
        <v>1.3</v>
      </c>
      <c r="P17" s="115"/>
      <c r="Q17" s="115"/>
      <c r="R17" s="115">
        <v>3</v>
      </c>
      <c r="S17" s="115"/>
      <c r="T17" s="115"/>
      <c r="U17" s="115"/>
    </row>
    <row r="18" spans="1:22" x14ac:dyDescent="0.25">
      <c r="A18" s="32" t="s">
        <v>39</v>
      </c>
      <c r="B18" s="115">
        <v>35.700000000000003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2" x14ac:dyDescent="0.25">
      <c r="A19" s="32" t="s">
        <v>40</v>
      </c>
      <c r="B19" s="115"/>
      <c r="C19" s="115"/>
      <c r="D19" s="115"/>
      <c r="E19" s="115"/>
      <c r="F19" s="115">
        <v>38.700000000000003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</row>
    <row r="20" spans="1:22" x14ac:dyDescent="0.25">
      <c r="A20" s="32" t="s">
        <v>155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>
        <v>0.5</v>
      </c>
    </row>
    <row r="21" spans="1:22" x14ac:dyDescent="0.25">
      <c r="A21" s="41" t="s">
        <v>118</v>
      </c>
      <c r="B21" s="116">
        <v>69.599999999999994</v>
      </c>
      <c r="C21" s="116">
        <v>30.2</v>
      </c>
      <c r="D21" s="116">
        <v>38.699999999999996</v>
      </c>
      <c r="E21" s="116">
        <v>0</v>
      </c>
      <c r="F21" s="116">
        <v>140.30000000000001</v>
      </c>
      <c r="G21" s="116">
        <v>0</v>
      </c>
      <c r="H21" s="116">
        <v>0</v>
      </c>
      <c r="I21" s="116">
        <v>13.9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26.8</v>
      </c>
      <c r="P21" s="116">
        <v>0</v>
      </c>
      <c r="Q21" s="116">
        <v>0</v>
      </c>
      <c r="R21" s="116">
        <v>3</v>
      </c>
      <c r="S21" s="116">
        <v>0</v>
      </c>
      <c r="T21" s="116">
        <v>0</v>
      </c>
      <c r="U21" s="116">
        <v>0.5</v>
      </c>
    </row>
    <row r="22" spans="1:22" x14ac:dyDescent="0.25">
      <c r="A22" s="32" t="s">
        <v>43</v>
      </c>
      <c r="B22" s="115">
        <v>157.4</v>
      </c>
      <c r="C22" s="115">
        <v>7.1999999999999993</v>
      </c>
      <c r="D22" s="115">
        <v>10.3</v>
      </c>
      <c r="E22" s="115"/>
      <c r="F22" s="115">
        <v>43.4</v>
      </c>
      <c r="G22" s="115">
        <v>3.4</v>
      </c>
      <c r="H22" s="115"/>
      <c r="I22" s="115"/>
      <c r="J22" s="115"/>
      <c r="K22" s="115"/>
      <c r="L22" s="115"/>
      <c r="M22" s="115"/>
      <c r="N22" s="115"/>
      <c r="O22" s="115">
        <v>39.799999999999997</v>
      </c>
      <c r="P22" s="115"/>
      <c r="Q22" s="115"/>
      <c r="R22" s="115">
        <v>29.4</v>
      </c>
      <c r="S22" s="115"/>
      <c r="T22" s="115"/>
      <c r="U22" s="115"/>
    </row>
    <row r="23" spans="1:22" x14ac:dyDescent="0.25">
      <c r="A23" s="32" t="s">
        <v>44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>
        <v>4.5</v>
      </c>
      <c r="S23" s="115"/>
      <c r="T23" s="115"/>
      <c r="U23" s="115"/>
    </row>
    <row r="24" spans="1:22" x14ac:dyDescent="0.25">
      <c r="A24" s="41" t="s">
        <v>332</v>
      </c>
      <c r="B24" s="116">
        <v>227</v>
      </c>
      <c r="C24" s="116">
        <v>37.4</v>
      </c>
      <c r="D24" s="116">
        <v>49</v>
      </c>
      <c r="E24" s="116">
        <v>0</v>
      </c>
      <c r="F24" s="116">
        <v>183.70000000000002</v>
      </c>
      <c r="G24" s="116">
        <v>3.4</v>
      </c>
      <c r="H24" s="116">
        <v>0</v>
      </c>
      <c r="I24" s="116">
        <v>13.9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66.599999999999994</v>
      </c>
      <c r="P24" s="116">
        <v>0</v>
      </c>
      <c r="Q24" s="116">
        <v>0</v>
      </c>
      <c r="R24" s="116">
        <v>36.9</v>
      </c>
      <c r="S24" s="116">
        <v>0</v>
      </c>
      <c r="T24" s="116">
        <v>0</v>
      </c>
      <c r="U24" s="116">
        <v>0.5</v>
      </c>
    </row>
    <row r="25" spans="1:22" x14ac:dyDescent="0.25">
      <c r="A25" s="32" t="s">
        <v>45</v>
      </c>
      <c r="B25" s="115"/>
      <c r="C25" s="115"/>
      <c r="D25" s="115"/>
      <c r="E25" s="115"/>
      <c r="F25" s="115">
        <v>29.6</v>
      </c>
      <c r="G25" s="115">
        <v>20</v>
      </c>
      <c r="H25" s="115"/>
      <c r="I25" s="115">
        <v>54.8</v>
      </c>
      <c r="J25" s="115"/>
      <c r="K25" s="115"/>
      <c r="L25" s="115"/>
      <c r="M25" s="115"/>
      <c r="N25" s="115"/>
      <c r="O25" s="115">
        <v>55.3</v>
      </c>
      <c r="P25" s="115"/>
      <c r="Q25" s="115"/>
      <c r="R25" s="115"/>
      <c r="S25" s="115"/>
      <c r="T25" s="115"/>
      <c r="U25" s="115"/>
    </row>
    <row r="26" spans="1:22" x14ac:dyDescent="0.25">
      <c r="A26" s="32" t="s">
        <v>46</v>
      </c>
      <c r="B26" s="115">
        <v>278.7</v>
      </c>
      <c r="C26" s="115">
        <v>49.5</v>
      </c>
      <c r="D26" s="115">
        <v>9.9</v>
      </c>
      <c r="E26" s="115"/>
      <c r="F26" s="115">
        <v>80</v>
      </c>
      <c r="G26" s="115"/>
      <c r="H26" s="115"/>
      <c r="I26" s="115"/>
      <c r="J26" s="115"/>
      <c r="K26" s="115"/>
      <c r="L26" s="115"/>
      <c r="M26" s="115">
        <v>1.8</v>
      </c>
      <c r="N26" s="115"/>
      <c r="O26" s="115">
        <v>9.1</v>
      </c>
      <c r="P26" s="115"/>
      <c r="Q26" s="115"/>
      <c r="R26" s="115"/>
      <c r="S26" s="115"/>
      <c r="T26" s="115"/>
      <c r="U26" s="115"/>
    </row>
    <row r="27" spans="1:22" x14ac:dyDescent="0.25">
      <c r="A27" s="32" t="s">
        <v>47</v>
      </c>
      <c r="B27" s="115">
        <v>9.5</v>
      </c>
      <c r="C27" s="115">
        <v>9.3000000000000007</v>
      </c>
      <c r="D27" s="115">
        <v>36.799999999999997</v>
      </c>
      <c r="E27" s="115"/>
      <c r="F27" s="115">
        <v>113.19999999999999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2" x14ac:dyDescent="0.25">
      <c r="A28" s="32" t="s">
        <v>48</v>
      </c>
      <c r="B28" s="115">
        <v>10.199999999999999</v>
      </c>
      <c r="C28" s="115">
        <v>6.8</v>
      </c>
      <c r="D28" s="115">
        <v>10.3</v>
      </c>
      <c r="E28" s="115"/>
      <c r="F28" s="115">
        <v>4.7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2" x14ac:dyDescent="0.25">
      <c r="A29" s="10" t="s">
        <v>91</v>
      </c>
      <c r="B29" s="115">
        <v>143.80000000000001</v>
      </c>
      <c r="C29" s="115">
        <v>3</v>
      </c>
      <c r="D29" s="115"/>
      <c r="E29" s="115"/>
      <c r="F29" s="115">
        <v>66.5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2" x14ac:dyDescent="0.25">
      <c r="A30" s="32" t="s">
        <v>50</v>
      </c>
      <c r="B30" s="115">
        <v>12.1</v>
      </c>
      <c r="C30" s="115"/>
      <c r="D30" s="115"/>
      <c r="E30" s="115"/>
      <c r="F30" s="115">
        <v>7.9</v>
      </c>
      <c r="G30" s="115"/>
      <c r="H30" s="115"/>
      <c r="I30" s="115">
        <v>6.8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2" x14ac:dyDescent="0.25">
      <c r="A31" s="32" t="s">
        <v>157</v>
      </c>
      <c r="B31" s="115">
        <v>24.7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2" x14ac:dyDescent="0.25">
      <c r="A32" s="32" t="s">
        <v>158</v>
      </c>
      <c r="B32" s="160">
        <v>18.7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38"/>
    </row>
    <row r="33" spans="1:22" x14ac:dyDescent="0.25">
      <c r="A33" s="41" t="s">
        <v>53</v>
      </c>
      <c r="B33" s="163">
        <v>497.7</v>
      </c>
      <c r="C33" s="163">
        <v>68.599999999999994</v>
      </c>
      <c r="D33" s="163">
        <v>57</v>
      </c>
      <c r="E33" s="163">
        <v>0</v>
      </c>
      <c r="F33" s="163">
        <v>301.89999999999998</v>
      </c>
      <c r="G33" s="163">
        <v>20</v>
      </c>
      <c r="H33" s="163">
        <v>0</v>
      </c>
      <c r="I33" s="163">
        <v>61.6</v>
      </c>
      <c r="J33" s="163">
        <v>0</v>
      </c>
      <c r="K33" s="163">
        <v>0</v>
      </c>
      <c r="L33" s="163">
        <v>0</v>
      </c>
      <c r="M33" s="163">
        <v>1.8</v>
      </c>
      <c r="N33" s="163">
        <v>0</v>
      </c>
      <c r="O33" s="163">
        <v>64.399999999999991</v>
      </c>
      <c r="P33" s="163">
        <v>0</v>
      </c>
      <c r="Q33" s="163">
        <v>0</v>
      </c>
      <c r="R33" s="163">
        <v>0</v>
      </c>
      <c r="S33" s="163">
        <v>0</v>
      </c>
      <c r="T33" s="163">
        <v>0</v>
      </c>
      <c r="U33" s="163">
        <v>0</v>
      </c>
      <c r="V33" s="38"/>
    </row>
    <row r="34" spans="1:22" x14ac:dyDescent="0.25">
      <c r="A34" s="32" t="s">
        <v>54</v>
      </c>
      <c r="B34" s="160">
        <v>10.7</v>
      </c>
      <c r="C34" s="160">
        <v>104.2</v>
      </c>
      <c r="D34" s="160"/>
      <c r="E34" s="160"/>
      <c r="F34" s="160">
        <v>78.5</v>
      </c>
      <c r="G34" s="160"/>
      <c r="H34" s="160"/>
      <c r="I34" s="160"/>
      <c r="J34" s="160"/>
      <c r="K34" s="160"/>
      <c r="L34" s="160">
        <v>13.2</v>
      </c>
      <c r="M34" s="160"/>
      <c r="N34" s="160"/>
      <c r="O34" s="160"/>
      <c r="P34" s="160"/>
      <c r="Q34" s="160"/>
      <c r="R34" s="160"/>
      <c r="S34" s="160"/>
      <c r="T34" s="160"/>
      <c r="U34" s="160"/>
      <c r="V34" s="38"/>
    </row>
    <row r="35" spans="1:22" x14ac:dyDescent="0.25">
      <c r="A35" s="32" t="s">
        <v>55</v>
      </c>
      <c r="B35" s="160">
        <v>65.7</v>
      </c>
      <c r="C35" s="160">
        <v>14.4</v>
      </c>
      <c r="D35" s="160"/>
      <c r="E35" s="160"/>
      <c r="F35" s="160">
        <v>12.7</v>
      </c>
      <c r="G35" s="160"/>
      <c r="H35" s="160"/>
      <c r="I35" s="160">
        <v>43.7</v>
      </c>
      <c r="J35" s="160"/>
      <c r="K35" s="160"/>
      <c r="L35" s="160">
        <v>51.3</v>
      </c>
      <c r="M35" s="160"/>
      <c r="N35" s="160"/>
      <c r="O35" s="160"/>
      <c r="P35" s="160"/>
      <c r="Q35" s="160">
        <v>14.6</v>
      </c>
      <c r="R35" s="160"/>
      <c r="S35" s="160">
        <v>9</v>
      </c>
      <c r="T35" s="160"/>
      <c r="U35" s="160"/>
      <c r="V35" s="38"/>
    </row>
    <row r="36" spans="1:22" x14ac:dyDescent="0.25">
      <c r="A36" s="32" t="s">
        <v>56</v>
      </c>
      <c r="B36" s="160">
        <v>19.899999999999999</v>
      </c>
      <c r="C36" s="160"/>
      <c r="D36" s="160"/>
      <c r="E36" s="160"/>
      <c r="F36" s="160">
        <v>16.600000000000001</v>
      </c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38"/>
    </row>
    <row r="37" spans="1:22" x14ac:dyDescent="0.25">
      <c r="A37" s="32" t="s">
        <v>57</v>
      </c>
      <c r="B37" s="160">
        <v>380.7</v>
      </c>
      <c r="C37" s="160">
        <v>38.700000000000003</v>
      </c>
      <c r="D37" s="160">
        <v>19.799999999999997</v>
      </c>
      <c r="E37" s="160"/>
      <c r="F37" s="160">
        <v>115.19999999999999</v>
      </c>
      <c r="G37" s="160"/>
      <c r="H37" s="160"/>
      <c r="I37" s="160">
        <v>25.8</v>
      </c>
      <c r="J37" s="160"/>
      <c r="K37" s="160">
        <v>4.2</v>
      </c>
      <c r="L37" s="160"/>
      <c r="M37" s="160"/>
      <c r="N37" s="160"/>
      <c r="O37" s="160">
        <v>13.8</v>
      </c>
      <c r="P37" s="160"/>
      <c r="Q37" s="160">
        <v>20.3</v>
      </c>
      <c r="R37" s="160"/>
      <c r="S37" s="160"/>
      <c r="T37" s="160"/>
      <c r="U37" s="160"/>
      <c r="V37" s="38"/>
    </row>
    <row r="38" spans="1:22" x14ac:dyDescent="0.25">
      <c r="A38" s="32" t="s">
        <v>58</v>
      </c>
      <c r="B38" s="160"/>
      <c r="C38" s="160"/>
      <c r="D38" s="160">
        <v>3.2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38"/>
    </row>
    <row r="39" spans="1:22" x14ac:dyDescent="0.25">
      <c r="A39" s="32" t="s">
        <v>101</v>
      </c>
      <c r="B39" s="160">
        <v>14.5</v>
      </c>
      <c r="C39" s="160">
        <v>5</v>
      </c>
      <c r="D39" s="160"/>
      <c r="E39" s="160"/>
      <c r="F39" s="160">
        <v>75.3</v>
      </c>
      <c r="G39" s="160">
        <v>5</v>
      </c>
      <c r="H39" s="160">
        <v>11.9</v>
      </c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38"/>
    </row>
    <row r="40" spans="1:22" x14ac:dyDescent="0.25">
      <c r="A40" s="32" t="s">
        <v>59</v>
      </c>
      <c r="B40" s="160"/>
      <c r="C40" s="160"/>
      <c r="D40" s="160">
        <v>16.100000000000001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38"/>
    </row>
    <row r="41" spans="1:22" x14ac:dyDescent="0.25">
      <c r="A41" s="32" t="s">
        <v>60</v>
      </c>
      <c r="B41" s="160"/>
      <c r="C41" s="160">
        <v>5.0999999999999996</v>
      </c>
      <c r="D41" s="160"/>
      <c r="E41" s="160"/>
      <c r="F41" s="160">
        <v>98.9</v>
      </c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38"/>
    </row>
    <row r="42" spans="1:22" x14ac:dyDescent="0.25">
      <c r="A42" s="10" t="s">
        <v>61</v>
      </c>
      <c r="B42" s="160"/>
      <c r="C42" s="160"/>
      <c r="D42" s="160"/>
      <c r="E42" s="160"/>
      <c r="F42" s="160">
        <v>31.7</v>
      </c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38"/>
    </row>
    <row r="43" spans="1:22" x14ac:dyDescent="0.25">
      <c r="A43" s="32" t="s">
        <v>159</v>
      </c>
      <c r="B43" s="160"/>
      <c r="C43" s="160"/>
      <c r="D43" s="160"/>
      <c r="E43" s="160">
        <v>40.700000000000003</v>
      </c>
      <c r="F43" s="160">
        <v>37.799999999999997</v>
      </c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38"/>
    </row>
    <row r="44" spans="1:22" x14ac:dyDescent="0.25">
      <c r="A44" s="32" t="s">
        <v>160</v>
      </c>
      <c r="B44" s="160"/>
      <c r="C44" s="160"/>
      <c r="D44" s="160"/>
      <c r="E44" s="160"/>
      <c r="F44" s="160">
        <v>10.3</v>
      </c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38"/>
    </row>
    <row r="45" spans="1:22" x14ac:dyDescent="0.25">
      <c r="A45" s="41" t="s">
        <v>63</v>
      </c>
      <c r="B45" s="163">
        <v>491.5</v>
      </c>
      <c r="C45" s="163">
        <v>167.4</v>
      </c>
      <c r="D45" s="163">
        <v>39.099999999999994</v>
      </c>
      <c r="E45" s="163">
        <v>40.700000000000003</v>
      </c>
      <c r="F45" s="163">
        <v>477.00000000000006</v>
      </c>
      <c r="G45" s="163">
        <v>5</v>
      </c>
      <c r="H45" s="163">
        <v>11.9</v>
      </c>
      <c r="I45" s="163">
        <v>69.5</v>
      </c>
      <c r="J45" s="163">
        <v>0</v>
      </c>
      <c r="K45" s="163">
        <v>4.2</v>
      </c>
      <c r="L45" s="163">
        <v>64.5</v>
      </c>
      <c r="M45" s="163">
        <v>0</v>
      </c>
      <c r="N45" s="163">
        <v>0</v>
      </c>
      <c r="O45" s="163">
        <v>13.8</v>
      </c>
      <c r="P45" s="163">
        <v>0</v>
      </c>
      <c r="Q45" s="163">
        <v>34.9</v>
      </c>
      <c r="R45" s="163">
        <v>0</v>
      </c>
      <c r="S45" s="163">
        <v>9</v>
      </c>
      <c r="T45" s="163">
        <v>0</v>
      </c>
      <c r="U45" s="163">
        <v>0</v>
      </c>
      <c r="V45" s="38"/>
    </row>
    <row r="46" spans="1:22" x14ac:dyDescent="0.25">
      <c r="A46" s="32" t="s">
        <v>104</v>
      </c>
      <c r="B46" s="160"/>
      <c r="C46" s="160"/>
      <c r="D46" s="160"/>
      <c r="E46" s="160"/>
      <c r="F46" s="160">
        <v>15</v>
      </c>
      <c r="G46" s="160">
        <v>2</v>
      </c>
      <c r="H46" s="160"/>
      <c r="I46" s="160">
        <v>10.4</v>
      </c>
      <c r="J46" s="160"/>
      <c r="K46" s="160"/>
      <c r="L46" s="160"/>
      <c r="M46" s="160"/>
      <c r="N46" s="160"/>
      <c r="O46" s="160"/>
      <c r="P46" s="160">
        <v>6</v>
      </c>
      <c r="Q46" s="160"/>
      <c r="R46" s="160"/>
      <c r="S46" s="160"/>
      <c r="T46" s="160"/>
      <c r="U46" s="160"/>
      <c r="V46" s="38"/>
    </row>
    <row r="47" spans="1:22" x14ac:dyDescent="0.25">
      <c r="A47" s="10" t="s">
        <v>106</v>
      </c>
      <c r="B47" s="160">
        <v>22.2</v>
      </c>
      <c r="C47" s="160"/>
      <c r="D47" s="160">
        <v>6.7</v>
      </c>
      <c r="E47" s="160"/>
      <c r="F47" s="160"/>
      <c r="G47" s="160"/>
      <c r="H47" s="160"/>
      <c r="I47" s="160">
        <v>13</v>
      </c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38"/>
    </row>
    <row r="48" spans="1:22" x14ac:dyDescent="0.25">
      <c r="A48" s="10" t="s">
        <v>122</v>
      </c>
      <c r="B48" s="160"/>
      <c r="C48" s="160"/>
      <c r="D48" s="160"/>
      <c r="E48" s="160"/>
      <c r="F48" s="160">
        <v>5.6</v>
      </c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38"/>
    </row>
    <row r="49" spans="1:22" x14ac:dyDescent="0.25">
      <c r="A49" s="10" t="s">
        <v>320</v>
      </c>
      <c r="B49" s="160"/>
      <c r="C49" s="160"/>
      <c r="D49" s="160"/>
      <c r="E49" s="160"/>
      <c r="F49" s="160"/>
      <c r="G49" s="160"/>
      <c r="H49" s="160"/>
      <c r="I49" s="160"/>
      <c r="J49" s="160">
        <v>1.7</v>
      </c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38"/>
    </row>
    <row r="50" spans="1:22" x14ac:dyDescent="0.25">
      <c r="A50" s="32" t="s">
        <v>143</v>
      </c>
      <c r="B50" s="160">
        <v>7.3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38"/>
    </row>
    <row r="51" spans="1:22" x14ac:dyDescent="0.25">
      <c r="A51" s="32" t="s">
        <v>65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>
        <v>1</v>
      </c>
      <c r="Q51" s="160"/>
      <c r="R51" s="160">
        <v>79.599999999999994</v>
      </c>
      <c r="S51" s="160">
        <v>6.4</v>
      </c>
      <c r="T51" s="160">
        <v>3.2</v>
      </c>
      <c r="U51" s="160">
        <v>4.5</v>
      </c>
      <c r="V51" s="38"/>
    </row>
    <row r="52" spans="1:22" x14ac:dyDescent="0.25">
      <c r="A52" s="32" t="s">
        <v>110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>
        <v>4.5999999999999996</v>
      </c>
      <c r="S52" s="160"/>
      <c r="T52" s="160"/>
      <c r="U52" s="160"/>
      <c r="V52" s="38"/>
    </row>
    <row r="53" spans="1:22" x14ac:dyDescent="0.25">
      <c r="A53" s="32" t="s">
        <v>112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>
        <v>30.3</v>
      </c>
      <c r="S53" s="160"/>
      <c r="T53" s="160"/>
      <c r="U53" s="160">
        <v>1.5</v>
      </c>
      <c r="V53" s="38"/>
    </row>
    <row r="54" spans="1:22" x14ac:dyDescent="0.25">
      <c r="A54" s="41" t="s">
        <v>113</v>
      </c>
      <c r="B54" s="164">
        <v>29.5</v>
      </c>
      <c r="C54" s="164">
        <v>0</v>
      </c>
      <c r="D54" s="164">
        <v>6.7</v>
      </c>
      <c r="E54" s="164">
        <v>0</v>
      </c>
      <c r="F54" s="164">
        <v>20.6</v>
      </c>
      <c r="G54" s="164">
        <v>2</v>
      </c>
      <c r="H54" s="164">
        <v>0</v>
      </c>
      <c r="I54" s="164">
        <v>23.4</v>
      </c>
      <c r="J54" s="164">
        <v>1.7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7</v>
      </c>
      <c r="Q54" s="164">
        <v>0</v>
      </c>
      <c r="R54" s="164">
        <v>114.5</v>
      </c>
      <c r="S54" s="164">
        <v>6.4</v>
      </c>
      <c r="T54" s="164">
        <v>3.2</v>
      </c>
      <c r="U54" s="164">
        <v>6</v>
      </c>
      <c r="V54" s="38"/>
    </row>
    <row r="55" spans="1:22" x14ac:dyDescent="0.25">
      <c r="A55" s="41" t="s">
        <v>144</v>
      </c>
      <c r="B55" s="164">
        <v>1507.6</v>
      </c>
      <c r="C55" s="164">
        <v>364.9</v>
      </c>
      <c r="D55" s="164">
        <v>154.49999999999997</v>
      </c>
      <c r="E55" s="164">
        <v>40.700000000000003</v>
      </c>
      <c r="F55" s="164">
        <v>1098.9000000000001</v>
      </c>
      <c r="G55" s="164">
        <v>37.299999999999997</v>
      </c>
      <c r="H55" s="164">
        <v>11.9</v>
      </c>
      <c r="I55" s="164">
        <v>168.4</v>
      </c>
      <c r="J55" s="164">
        <v>1.7</v>
      </c>
      <c r="K55" s="164">
        <v>4.2</v>
      </c>
      <c r="L55" s="164">
        <v>68.699999999999989</v>
      </c>
      <c r="M55" s="164">
        <v>1.8</v>
      </c>
      <c r="N55" s="164">
        <v>2.8000000000000003</v>
      </c>
      <c r="O55" s="164">
        <v>144.80000000000001</v>
      </c>
      <c r="P55" s="164">
        <v>7</v>
      </c>
      <c r="Q55" s="164">
        <v>111.3</v>
      </c>
      <c r="R55" s="164">
        <v>151.4</v>
      </c>
      <c r="S55" s="164">
        <v>15.4</v>
      </c>
      <c r="T55" s="164">
        <v>3.2</v>
      </c>
      <c r="U55" s="164">
        <v>6.8</v>
      </c>
      <c r="V55" s="38"/>
    </row>
    <row r="56" spans="1:2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2:22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2:22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</sheetData>
  <pageMargins left="0.75000000000000011" right="0.75000000000000011" top="1" bottom="1" header="0.5" footer="0.5"/>
  <pageSetup paperSize="9" scale="56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Y4" sqref="Y4"/>
    </sheetView>
  </sheetViews>
  <sheetFormatPr baseColWidth="10" defaultColWidth="10.625" defaultRowHeight="15.75" x14ac:dyDescent="0.25"/>
  <cols>
    <col min="1" max="1" width="27" style="16" bestFit="1" customWidth="1"/>
    <col min="2" max="11" width="4.625" style="16" customWidth="1"/>
    <col min="12" max="12" width="7.125" customWidth="1"/>
    <col min="13" max="13" width="5.625" customWidth="1"/>
    <col min="14" max="15" width="6.125" style="16" customWidth="1"/>
    <col min="16" max="16" width="5.625" style="16" customWidth="1"/>
    <col min="17" max="19" width="6.125" style="16" customWidth="1"/>
    <col min="20" max="21" width="5.625" style="16" customWidth="1"/>
    <col min="22" max="16384" width="10.625" style="16"/>
  </cols>
  <sheetData>
    <row r="1" spans="1:21" x14ac:dyDescent="0.25">
      <c r="A1" s="381" t="s">
        <v>763</v>
      </c>
      <c r="L1" s="16"/>
      <c r="M1" s="16"/>
    </row>
    <row r="3" spans="1:21" x14ac:dyDescent="0.25">
      <c r="A3" s="65"/>
      <c r="B3" s="66" t="s">
        <v>70</v>
      </c>
      <c r="C3" s="67"/>
      <c r="D3" s="67"/>
      <c r="E3" s="67"/>
      <c r="F3" s="67"/>
      <c r="G3" s="67"/>
      <c r="H3" s="67"/>
      <c r="I3" s="67"/>
      <c r="J3" s="67"/>
      <c r="K3" s="67"/>
      <c r="L3" s="23" t="s">
        <v>698</v>
      </c>
      <c r="M3" s="21"/>
      <c r="N3" s="67"/>
      <c r="O3" s="67"/>
      <c r="P3" s="67"/>
      <c r="Q3" s="67"/>
      <c r="R3" s="67"/>
      <c r="S3" s="67"/>
      <c r="T3" s="67"/>
      <c r="U3" s="69"/>
    </row>
    <row r="4" spans="1:21" ht="123" x14ac:dyDescent="0.25">
      <c r="A4" s="55"/>
      <c r="B4" s="43" t="s">
        <v>0</v>
      </c>
      <c r="C4" s="2" t="s">
        <v>2</v>
      </c>
      <c r="D4" s="2" t="s">
        <v>3</v>
      </c>
      <c r="E4" s="43" t="s">
        <v>7</v>
      </c>
      <c r="F4" s="43" t="s">
        <v>8</v>
      </c>
      <c r="G4" s="43" t="s">
        <v>9</v>
      </c>
      <c r="H4" s="43" t="s">
        <v>21</v>
      </c>
      <c r="I4" s="43" t="s">
        <v>24</v>
      </c>
      <c r="J4" s="43" t="s">
        <v>25</v>
      </c>
      <c r="K4" s="117" t="s">
        <v>26</v>
      </c>
      <c r="L4" s="28" t="s">
        <v>0</v>
      </c>
      <c r="M4" s="2" t="s">
        <v>2</v>
      </c>
      <c r="N4" s="2" t="s">
        <v>3</v>
      </c>
      <c r="O4" s="43" t="s">
        <v>7</v>
      </c>
      <c r="P4" s="43" t="s">
        <v>8</v>
      </c>
      <c r="Q4" s="43" t="s">
        <v>9</v>
      </c>
      <c r="R4" s="43" t="s">
        <v>21</v>
      </c>
      <c r="S4" s="43" t="s">
        <v>24</v>
      </c>
      <c r="T4" s="43" t="s">
        <v>25</v>
      </c>
      <c r="U4" s="43" t="s">
        <v>26</v>
      </c>
    </row>
    <row r="5" spans="1:21" x14ac:dyDescent="0.25">
      <c r="A5" s="7" t="s">
        <v>164</v>
      </c>
      <c r="B5" s="118"/>
      <c r="C5" s="118"/>
      <c r="D5" s="118">
        <v>1</v>
      </c>
      <c r="E5" s="118"/>
      <c r="F5" s="118"/>
      <c r="G5" s="118"/>
      <c r="H5" s="118">
        <v>3</v>
      </c>
      <c r="I5" s="118"/>
      <c r="J5" s="118"/>
      <c r="K5" s="119"/>
      <c r="L5" s="120"/>
      <c r="M5" s="121"/>
      <c r="N5" s="118">
        <v>13.6</v>
      </c>
      <c r="O5" s="118"/>
      <c r="P5" s="118"/>
      <c r="Q5" s="118"/>
      <c r="R5" s="118">
        <v>21.5</v>
      </c>
      <c r="S5" s="118"/>
      <c r="T5" s="118"/>
      <c r="U5" s="118"/>
    </row>
    <row r="6" spans="1:21" x14ac:dyDescent="0.25">
      <c r="A6" s="10" t="s">
        <v>79</v>
      </c>
      <c r="B6" s="122">
        <v>4</v>
      </c>
      <c r="C6" s="122"/>
      <c r="D6" s="122">
        <v>2</v>
      </c>
      <c r="E6" s="122"/>
      <c r="F6" s="122"/>
      <c r="G6" s="122"/>
      <c r="H6" s="122">
        <v>1</v>
      </c>
      <c r="I6" s="122"/>
      <c r="J6" s="122"/>
      <c r="K6" s="123"/>
      <c r="L6" s="124">
        <v>158.4</v>
      </c>
      <c r="M6" s="125"/>
      <c r="N6" s="122">
        <v>57.1</v>
      </c>
      <c r="O6" s="122"/>
      <c r="P6" s="122"/>
      <c r="Q6" s="122"/>
      <c r="R6" s="122">
        <v>4.8</v>
      </c>
      <c r="S6" s="122"/>
      <c r="T6" s="122"/>
      <c r="U6" s="122"/>
    </row>
    <row r="7" spans="1:21" x14ac:dyDescent="0.25">
      <c r="A7" s="10" t="s">
        <v>165</v>
      </c>
      <c r="B7" s="122">
        <v>1</v>
      </c>
      <c r="C7" s="122"/>
      <c r="D7" s="122"/>
      <c r="E7" s="122"/>
      <c r="F7" s="122"/>
      <c r="G7" s="122"/>
      <c r="H7" s="122"/>
      <c r="I7" s="122"/>
      <c r="J7" s="122"/>
      <c r="K7" s="123"/>
      <c r="L7" s="124">
        <v>2.2000000000000002</v>
      </c>
      <c r="M7" s="29"/>
      <c r="N7" s="122"/>
      <c r="O7" s="122"/>
      <c r="P7" s="122"/>
      <c r="Q7" s="122"/>
      <c r="R7" s="122"/>
      <c r="S7" s="122"/>
      <c r="T7" s="122"/>
      <c r="U7" s="122"/>
    </row>
    <row r="8" spans="1:21" x14ac:dyDescent="0.25">
      <c r="A8" s="10" t="s">
        <v>81</v>
      </c>
      <c r="B8" s="122">
        <v>1</v>
      </c>
      <c r="C8" s="122"/>
      <c r="D8" s="122"/>
      <c r="E8" s="122"/>
      <c r="F8" s="122"/>
      <c r="G8" s="122"/>
      <c r="H8" s="122"/>
      <c r="I8" s="122"/>
      <c r="J8" s="122"/>
      <c r="K8" s="123"/>
      <c r="L8" s="124">
        <v>4.5</v>
      </c>
      <c r="M8" s="125"/>
      <c r="N8" s="122"/>
      <c r="O8" s="122"/>
      <c r="P8" s="122"/>
      <c r="Q8" s="122"/>
      <c r="R8" s="122"/>
      <c r="S8" s="122"/>
      <c r="T8" s="122"/>
      <c r="U8" s="122"/>
    </row>
    <row r="9" spans="1:21" x14ac:dyDescent="0.25">
      <c r="A9" s="7" t="s">
        <v>166</v>
      </c>
      <c r="B9" s="118">
        <v>6</v>
      </c>
      <c r="C9" s="118">
        <v>0</v>
      </c>
      <c r="D9" s="118">
        <v>3</v>
      </c>
      <c r="E9" s="118">
        <v>0</v>
      </c>
      <c r="F9" s="118">
        <v>0</v>
      </c>
      <c r="G9" s="118">
        <v>0</v>
      </c>
      <c r="H9" s="118">
        <v>4</v>
      </c>
      <c r="I9" s="118">
        <v>0</v>
      </c>
      <c r="J9" s="118">
        <v>0</v>
      </c>
      <c r="K9" s="119">
        <v>0</v>
      </c>
      <c r="L9" s="120">
        <v>165.1</v>
      </c>
      <c r="M9" s="121">
        <v>0</v>
      </c>
      <c r="N9" s="118">
        <v>70.7</v>
      </c>
      <c r="O9" s="118">
        <v>0</v>
      </c>
      <c r="P9" s="118">
        <v>0</v>
      </c>
      <c r="Q9" s="118">
        <v>0</v>
      </c>
      <c r="R9" s="118">
        <v>26.3</v>
      </c>
      <c r="S9" s="118">
        <v>0</v>
      </c>
      <c r="T9" s="118">
        <v>0</v>
      </c>
      <c r="U9" s="118">
        <v>0</v>
      </c>
    </row>
    <row r="10" spans="1:21" x14ac:dyDescent="0.25">
      <c r="A10" s="7" t="s">
        <v>83</v>
      </c>
      <c r="B10" s="118"/>
      <c r="C10" s="118"/>
      <c r="D10" s="118">
        <v>1</v>
      </c>
      <c r="E10" s="118"/>
      <c r="F10" s="118"/>
      <c r="G10" s="118"/>
      <c r="H10" s="118"/>
      <c r="I10" s="118"/>
      <c r="J10" s="118"/>
      <c r="K10" s="119"/>
      <c r="L10" s="120"/>
      <c r="M10" s="121"/>
      <c r="N10" s="118">
        <v>24</v>
      </c>
      <c r="O10" s="118"/>
      <c r="P10" s="118"/>
      <c r="Q10" s="118"/>
      <c r="R10" s="118"/>
      <c r="S10" s="118"/>
      <c r="T10" s="118"/>
      <c r="U10" s="118"/>
    </row>
    <row r="11" spans="1:21" x14ac:dyDescent="0.25">
      <c r="A11" s="12" t="s">
        <v>37</v>
      </c>
      <c r="B11" s="122"/>
      <c r="C11" s="122"/>
      <c r="D11" s="122"/>
      <c r="E11" s="122"/>
      <c r="F11" s="122"/>
      <c r="G11" s="122"/>
      <c r="H11" s="122">
        <v>3</v>
      </c>
      <c r="I11" s="122"/>
      <c r="J11" s="122"/>
      <c r="K11" s="123"/>
      <c r="L11" s="124"/>
      <c r="M11" s="125"/>
      <c r="N11" s="122"/>
      <c r="O11" s="122"/>
      <c r="P11" s="122"/>
      <c r="Q11" s="122"/>
      <c r="R11" s="122">
        <v>105.1</v>
      </c>
      <c r="S11" s="122"/>
      <c r="T11" s="122"/>
      <c r="U11" s="122"/>
    </row>
    <row r="12" spans="1:21" x14ac:dyDescent="0.25">
      <c r="A12" s="12" t="s">
        <v>39</v>
      </c>
      <c r="B12" s="122"/>
      <c r="C12" s="122"/>
      <c r="D12" s="122">
        <v>2</v>
      </c>
      <c r="E12" s="122"/>
      <c r="F12" s="122"/>
      <c r="G12" s="122"/>
      <c r="H12" s="122"/>
      <c r="I12" s="122"/>
      <c r="J12" s="122"/>
      <c r="K12" s="123"/>
      <c r="L12" s="124"/>
      <c r="M12" s="125"/>
      <c r="N12" s="122">
        <v>9.1</v>
      </c>
      <c r="O12" s="122"/>
      <c r="P12" s="122"/>
      <c r="Q12" s="122"/>
      <c r="R12" s="122"/>
      <c r="S12" s="122"/>
      <c r="T12" s="122"/>
      <c r="U12" s="122"/>
    </row>
    <row r="13" spans="1:21" x14ac:dyDescent="0.25">
      <c r="A13" s="126" t="s">
        <v>155</v>
      </c>
      <c r="B13" s="122"/>
      <c r="C13" s="122"/>
      <c r="D13" s="122"/>
      <c r="E13" s="122"/>
      <c r="F13" s="122"/>
      <c r="G13" s="122"/>
      <c r="H13" s="122">
        <v>2</v>
      </c>
      <c r="I13" s="122"/>
      <c r="J13" s="122"/>
      <c r="K13" s="123"/>
      <c r="L13" s="124"/>
      <c r="M13" s="125"/>
      <c r="N13" s="122"/>
      <c r="O13" s="122"/>
      <c r="P13" s="122"/>
      <c r="Q13" s="122"/>
      <c r="R13" s="122">
        <v>11.7</v>
      </c>
      <c r="S13" s="122"/>
      <c r="T13" s="122"/>
      <c r="U13" s="122"/>
    </row>
    <row r="14" spans="1:21" x14ac:dyDescent="0.25">
      <c r="A14" s="7" t="s">
        <v>42</v>
      </c>
      <c r="B14" s="118">
        <v>0</v>
      </c>
      <c r="C14" s="118">
        <v>0</v>
      </c>
      <c r="D14" s="118">
        <v>3</v>
      </c>
      <c r="E14" s="118">
        <v>0</v>
      </c>
      <c r="F14" s="118">
        <v>0</v>
      </c>
      <c r="G14" s="118">
        <v>0</v>
      </c>
      <c r="H14" s="118">
        <v>5</v>
      </c>
      <c r="I14" s="118">
        <v>0</v>
      </c>
      <c r="J14" s="118">
        <v>0</v>
      </c>
      <c r="K14" s="119">
        <v>0</v>
      </c>
      <c r="L14" s="120">
        <v>0</v>
      </c>
      <c r="M14" s="121">
        <v>0</v>
      </c>
      <c r="N14" s="118">
        <v>33.1</v>
      </c>
      <c r="O14" s="118">
        <v>0</v>
      </c>
      <c r="P14" s="118">
        <v>0</v>
      </c>
      <c r="Q14" s="118">
        <v>0</v>
      </c>
      <c r="R14" s="118">
        <v>116.8</v>
      </c>
      <c r="S14" s="118">
        <v>0</v>
      </c>
      <c r="T14" s="118">
        <v>0</v>
      </c>
      <c r="U14" s="118">
        <v>0</v>
      </c>
    </row>
    <row r="15" spans="1:21" x14ac:dyDescent="0.25">
      <c r="A15" s="7" t="s">
        <v>167</v>
      </c>
      <c r="B15" s="118">
        <v>2</v>
      </c>
      <c r="C15" s="118"/>
      <c r="D15" s="118"/>
      <c r="E15" s="118"/>
      <c r="F15" s="118"/>
      <c r="G15" s="118"/>
      <c r="H15" s="118">
        <v>1</v>
      </c>
      <c r="I15" s="118"/>
      <c r="J15" s="118"/>
      <c r="K15" s="119"/>
      <c r="L15" s="120">
        <v>25.6</v>
      </c>
      <c r="M15" s="121"/>
      <c r="N15" s="118"/>
      <c r="O15" s="118"/>
      <c r="P15" s="118"/>
      <c r="Q15" s="118"/>
      <c r="R15" s="118">
        <v>4.4000000000000004</v>
      </c>
      <c r="S15" s="118"/>
      <c r="T15" s="118"/>
      <c r="U15" s="118"/>
    </row>
    <row r="16" spans="1:21" ht="15" customHeight="1" x14ac:dyDescent="0.25">
      <c r="A16" s="79" t="s">
        <v>85</v>
      </c>
      <c r="B16" s="118">
        <v>2</v>
      </c>
      <c r="C16" s="118">
        <v>0</v>
      </c>
      <c r="D16" s="118">
        <v>3</v>
      </c>
      <c r="E16" s="118">
        <v>0</v>
      </c>
      <c r="F16" s="118">
        <v>0</v>
      </c>
      <c r="G16" s="118">
        <v>0</v>
      </c>
      <c r="H16" s="118">
        <v>6</v>
      </c>
      <c r="I16" s="118">
        <v>0</v>
      </c>
      <c r="J16" s="118">
        <v>0</v>
      </c>
      <c r="K16" s="119">
        <v>0</v>
      </c>
      <c r="L16" s="120">
        <v>25.6</v>
      </c>
      <c r="M16" s="121">
        <v>0</v>
      </c>
      <c r="N16" s="118">
        <v>33.1</v>
      </c>
      <c r="O16" s="118">
        <v>0</v>
      </c>
      <c r="P16" s="118">
        <v>0</v>
      </c>
      <c r="Q16" s="118">
        <v>0</v>
      </c>
      <c r="R16" s="118">
        <v>121.2</v>
      </c>
      <c r="S16" s="118">
        <v>0</v>
      </c>
      <c r="T16" s="118">
        <v>0</v>
      </c>
      <c r="U16" s="118">
        <v>0</v>
      </c>
    </row>
    <row r="17" spans="1:21" x14ac:dyDescent="0.25">
      <c r="A17" s="7" t="s">
        <v>86</v>
      </c>
      <c r="B17" s="118"/>
      <c r="C17" s="118"/>
      <c r="D17" s="118">
        <v>2</v>
      </c>
      <c r="E17" s="118"/>
      <c r="F17" s="118"/>
      <c r="G17" s="118"/>
      <c r="H17" s="118"/>
      <c r="I17" s="118"/>
      <c r="J17" s="118"/>
      <c r="K17" s="119"/>
      <c r="L17" s="120"/>
      <c r="M17" s="121"/>
      <c r="N17" s="118">
        <v>30.4</v>
      </c>
      <c r="O17" s="118"/>
      <c r="P17" s="118"/>
      <c r="Q17" s="118"/>
      <c r="R17" s="118"/>
      <c r="S17" s="118"/>
      <c r="T17" s="118"/>
      <c r="U17" s="118"/>
    </row>
    <row r="18" spans="1:21" x14ac:dyDescent="0.25">
      <c r="A18" s="10" t="s">
        <v>87</v>
      </c>
      <c r="B18" s="122">
        <v>2</v>
      </c>
      <c r="C18" s="122"/>
      <c r="D18" s="122">
        <v>1</v>
      </c>
      <c r="E18" s="122"/>
      <c r="F18" s="122"/>
      <c r="G18" s="122">
        <v>2</v>
      </c>
      <c r="H18" s="122"/>
      <c r="I18" s="122"/>
      <c r="J18" s="122"/>
      <c r="K18" s="123"/>
      <c r="L18" s="124">
        <v>210.4</v>
      </c>
      <c r="M18" s="125"/>
      <c r="N18" s="122">
        <v>14.2</v>
      </c>
      <c r="O18" s="122"/>
      <c r="P18" s="122"/>
      <c r="Q18" s="122">
        <v>101.6</v>
      </c>
      <c r="R18" s="122"/>
      <c r="S18" s="122"/>
      <c r="T18" s="122"/>
      <c r="U18" s="122"/>
    </row>
    <row r="19" spans="1:21" x14ac:dyDescent="0.25">
      <c r="A19" s="10" t="s">
        <v>88</v>
      </c>
      <c r="B19" s="122">
        <v>1</v>
      </c>
      <c r="C19" s="122">
        <v>1</v>
      </c>
      <c r="D19" s="122"/>
      <c r="E19" s="122"/>
      <c r="F19" s="122"/>
      <c r="G19" s="122"/>
      <c r="H19" s="122"/>
      <c r="I19" s="122"/>
      <c r="J19" s="122"/>
      <c r="K19" s="123"/>
      <c r="L19" s="124">
        <v>54.2</v>
      </c>
      <c r="M19" s="125">
        <v>4.0999999999999996</v>
      </c>
      <c r="N19" s="122"/>
      <c r="O19" s="122"/>
      <c r="P19" s="122"/>
      <c r="Q19" s="122"/>
      <c r="R19" s="122"/>
      <c r="S19" s="122"/>
      <c r="T19" s="122"/>
      <c r="U19" s="122"/>
    </row>
    <row r="20" spans="1:21" x14ac:dyDescent="0.25">
      <c r="A20" s="10" t="s">
        <v>168</v>
      </c>
      <c r="B20" s="122"/>
      <c r="C20" s="122"/>
      <c r="D20" s="122">
        <v>1</v>
      </c>
      <c r="E20" s="122"/>
      <c r="F20" s="122"/>
      <c r="G20" s="122"/>
      <c r="H20" s="122"/>
      <c r="I20" s="122"/>
      <c r="J20" s="122"/>
      <c r="K20" s="123"/>
      <c r="L20" s="124"/>
      <c r="M20" s="125"/>
      <c r="N20" s="122">
        <v>58</v>
      </c>
      <c r="O20" s="122"/>
      <c r="P20" s="122"/>
      <c r="Q20" s="122"/>
      <c r="R20" s="122"/>
      <c r="S20" s="122"/>
      <c r="T20" s="122"/>
      <c r="U20" s="122"/>
    </row>
    <row r="21" spans="1:21" x14ac:dyDescent="0.25">
      <c r="A21" s="10" t="s">
        <v>90</v>
      </c>
      <c r="B21" s="122">
        <v>3</v>
      </c>
      <c r="C21" s="122"/>
      <c r="D21" s="122"/>
      <c r="E21" s="122"/>
      <c r="F21" s="122"/>
      <c r="G21" s="122"/>
      <c r="H21" s="122"/>
      <c r="I21" s="122"/>
      <c r="J21" s="122"/>
      <c r="K21" s="123"/>
      <c r="L21" s="124">
        <v>31.1</v>
      </c>
      <c r="M21" s="125"/>
      <c r="N21" s="122"/>
      <c r="O21" s="122"/>
      <c r="P21" s="122"/>
      <c r="Q21" s="122"/>
      <c r="R21" s="122"/>
      <c r="S21" s="122"/>
      <c r="T21" s="122"/>
      <c r="U21" s="122"/>
    </row>
    <row r="22" spans="1:21" x14ac:dyDescent="0.25">
      <c r="A22" s="10" t="s">
        <v>169</v>
      </c>
      <c r="B22" s="122">
        <v>2</v>
      </c>
      <c r="C22" s="122"/>
      <c r="D22" s="122"/>
      <c r="E22" s="122"/>
      <c r="F22" s="122">
        <v>1</v>
      </c>
      <c r="G22" s="122"/>
      <c r="H22" s="122"/>
      <c r="I22" s="122"/>
      <c r="J22" s="122"/>
      <c r="K22" s="123"/>
      <c r="L22" s="124">
        <v>120.4</v>
      </c>
      <c r="M22" s="125"/>
      <c r="N22" s="122"/>
      <c r="O22" s="122"/>
      <c r="P22" s="122">
        <v>17.2</v>
      </c>
      <c r="Q22" s="122"/>
      <c r="R22" s="122"/>
      <c r="S22" s="122"/>
      <c r="T22" s="122"/>
      <c r="U22" s="122"/>
    </row>
    <row r="23" spans="1:21" x14ac:dyDescent="0.25">
      <c r="A23" s="7" t="s">
        <v>53</v>
      </c>
      <c r="B23" s="118">
        <v>8</v>
      </c>
      <c r="C23" s="118">
        <v>1</v>
      </c>
      <c r="D23" s="118">
        <v>4</v>
      </c>
      <c r="E23" s="118">
        <v>0</v>
      </c>
      <c r="F23" s="118">
        <v>1</v>
      </c>
      <c r="G23" s="118">
        <v>2</v>
      </c>
      <c r="H23" s="118">
        <v>0</v>
      </c>
      <c r="I23" s="118">
        <v>0</v>
      </c>
      <c r="J23" s="118">
        <v>0</v>
      </c>
      <c r="K23" s="119">
        <v>0</v>
      </c>
      <c r="L23" s="120">
        <v>416.1</v>
      </c>
      <c r="M23" s="121">
        <v>4.0999999999999996</v>
      </c>
      <c r="N23" s="118">
        <v>102.6</v>
      </c>
      <c r="O23" s="118">
        <v>0</v>
      </c>
      <c r="P23" s="118">
        <v>17.2</v>
      </c>
      <c r="Q23" s="118">
        <v>101.6</v>
      </c>
      <c r="R23" s="118">
        <v>0</v>
      </c>
      <c r="S23" s="118">
        <v>0</v>
      </c>
      <c r="T23" s="118">
        <v>0</v>
      </c>
      <c r="U23" s="118">
        <v>0</v>
      </c>
    </row>
    <row r="24" spans="1:21" x14ac:dyDescent="0.25">
      <c r="A24" s="7" t="s">
        <v>95</v>
      </c>
      <c r="B24" s="118">
        <v>1</v>
      </c>
      <c r="C24" s="118"/>
      <c r="D24" s="118"/>
      <c r="E24" s="118"/>
      <c r="F24" s="118"/>
      <c r="G24" s="118"/>
      <c r="H24" s="118"/>
      <c r="I24" s="118"/>
      <c r="J24" s="118"/>
      <c r="K24" s="119"/>
      <c r="L24" s="120">
        <v>62.3</v>
      </c>
      <c r="M24" s="121"/>
      <c r="N24" s="118"/>
      <c r="O24" s="118"/>
      <c r="P24" s="118"/>
      <c r="Q24" s="118"/>
      <c r="R24" s="118"/>
      <c r="S24" s="118"/>
      <c r="T24" s="118"/>
      <c r="U24" s="118"/>
    </row>
    <row r="25" spans="1:21" x14ac:dyDescent="0.25">
      <c r="A25" s="10" t="s">
        <v>96</v>
      </c>
      <c r="B25" s="122">
        <v>3</v>
      </c>
      <c r="C25" s="122"/>
      <c r="D25" s="122">
        <v>2</v>
      </c>
      <c r="E25" s="122"/>
      <c r="F25" s="122"/>
      <c r="G25" s="122"/>
      <c r="H25" s="122"/>
      <c r="I25" s="122"/>
      <c r="J25" s="122"/>
      <c r="K25" s="123"/>
      <c r="L25" s="124">
        <v>80.900000000000006</v>
      </c>
      <c r="M25" s="125"/>
      <c r="N25" s="122">
        <v>19.3</v>
      </c>
      <c r="O25" s="122"/>
      <c r="P25" s="122"/>
      <c r="Q25" s="122"/>
      <c r="R25" s="122"/>
      <c r="S25" s="122"/>
      <c r="T25" s="122"/>
      <c r="U25" s="122"/>
    </row>
    <row r="26" spans="1:21" x14ac:dyDescent="0.25">
      <c r="A26" s="10" t="s">
        <v>97</v>
      </c>
      <c r="B26" s="122">
        <v>5</v>
      </c>
      <c r="C26" s="122"/>
      <c r="D26" s="122">
        <v>7</v>
      </c>
      <c r="E26" s="122">
        <v>2</v>
      </c>
      <c r="F26" s="122">
        <v>1</v>
      </c>
      <c r="G26" s="122"/>
      <c r="H26" s="122"/>
      <c r="I26" s="122"/>
      <c r="J26" s="122"/>
      <c r="K26" s="123"/>
      <c r="L26" s="124">
        <v>104.1</v>
      </c>
      <c r="M26" s="125"/>
      <c r="N26" s="122">
        <v>119.4</v>
      </c>
      <c r="O26" s="122">
        <v>107</v>
      </c>
      <c r="P26" s="122">
        <v>7.2</v>
      </c>
      <c r="Q26" s="122"/>
      <c r="R26" s="122"/>
      <c r="S26" s="122"/>
      <c r="T26" s="122"/>
      <c r="U26" s="122"/>
    </row>
    <row r="27" spans="1:21" x14ac:dyDescent="0.25">
      <c r="A27" s="10" t="s">
        <v>98</v>
      </c>
      <c r="B27" s="122"/>
      <c r="C27" s="122"/>
      <c r="D27" s="122">
        <v>1</v>
      </c>
      <c r="E27" s="122"/>
      <c r="F27" s="122"/>
      <c r="G27" s="122"/>
      <c r="H27" s="122"/>
      <c r="I27" s="122"/>
      <c r="J27" s="122"/>
      <c r="K27" s="123"/>
      <c r="L27" s="124"/>
      <c r="M27" s="125"/>
      <c r="N27" s="122">
        <v>0.8</v>
      </c>
      <c r="O27" s="122"/>
      <c r="P27" s="122"/>
      <c r="Q27" s="122"/>
      <c r="R27" s="122"/>
      <c r="S27" s="122"/>
      <c r="T27" s="122"/>
      <c r="U27" s="122"/>
    </row>
    <row r="28" spans="1:21" x14ac:dyDescent="0.25">
      <c r="A28" s="10" t="s">
        <v>59</v>
      </c>
      <c r="B28" s="122">
        <v>1</v>
      </c>
      <c r="C28" s="122"/>
      <c r="D28" s="122"/>
      <c r="E28" s="122"/>
      <c r="F28" s="122"/>
      <c r="G28" s="122"/>
      <c r="H28" s="122"/>
      <c r="I28" s="122"/>
      <c r="J28" s="122"/>
      <c r="K28" s="123"/>
      <c r="L28" s="124">
        <v>45.8</v>
      </c>
      <c r="M28" s="125"/>
      <c r="N28" s="122"/>
      <c r="O28" s="122"/>
      <c r="P28" s="122"/>
      <c r="Q28" s="122"/>
      <c r="R28" s="122"/>
      <c r="S28" s="122"/>
      <c r="T28" s="122"/>
      <c r="U28" s="122"/>
    </row>
    <row r="29" spans="1:21" x14ac:dyDescent="0.25">
      <c r="A29" s="10" t="s">
        <v>170</v>
      </c>
      <c r="B29" s="122">
        <v>3</v>
      </c>
      <c r="C29" s="122"/>
      <c r="D29" s="122"/>
      <c r="E29" s="122"/>
      <c r="F29" s="122"/>
      <c r="G29" s="122">
        <v>1</v>
      </c>
      <c r="H29" s="122">
        <v>1</v>
      </c>
      <c r="I29" s="122"/>
      <c r="J29" s="122"/>
      <c r="K29" s="123"/>
      <c r="L29" s="124">
        <v>158.30000000000001</v>
      </c>
      <c r="M29" s="125"/>
      <c r="N29" s="122"/>
      <c r="O29" s="122"/>
      <c r="P29" s="122"/>
      <c r="Q29" s="122">
        <v>7.8</v>
      </c>
      <c r="R29" s="122">
        <v>6.7</v>
      </c>
      <c r="S29" s="122"/>
      <c r="T29" s="122"/>
      <c r="U29" s="122"/>
    </row>
    <row r="30" spans="1:21" x14ac:dyDescent="0.25">
      <c r="A30" s="13" t="s">
        <v>63</v>
      </c>
      <c r="B30" s="127">
        <v>13</v>
      </c>
      <c r="C30" s="127">
        <v>0</v>
      </c>
      <c r="D30" s="127">
        <v>10</v>
      </c>
      <c r="E30" s="127">
        <v>2</v>
      </c>
      <c r="F30" s="127">
        <v>1</v>
      </c>
      <c r="G30" s="127">
        <v>1</v>
      </c>
      <c r="H30" s="127">
        <v>1</v>
      </c>
      <c r="I30" s="127">
        <v>0</v>
      </c>
      <c r="J30" s="127">
        <v>0</v>
      </c>
      <c r="K30" s="128">
        <v>0</v>
      </c>
      <c r="L30" s="129">
        <v>451.4</v>
      </c>
      <c r="M30" s="130">
        <v>0</v>
      </c>
      <c r="N30" s="127">
        <v>139.50000000000003</v>
      </c>
      <c r="O30" s="127">
        <v>107</v>
      </c>
      <c r="P30" s="127">
        <v>7.2</v>
      </c>
      <c r="Q30" s="127">
        <v>7.8</v>
      </c>
      <c r="R30" s="127">
        <v>6.7</v>
      </c>
      <c r="S30" s="127">
        <v>0</v>
      </c>
      <c r="T30" s="127">
        <v>0</v>
      </c>
      <c r="U30" s="127">
        <v>0</v>
      </c>
    </row>
    <row r="31" spans="1:21" x14ac:dyDescent="0.25">
      <c r="A31" s="39" t="s">
        <v>171</v>
      </c>
      <c r="B31" s="122">
        <v>2</v>
      </c>
      <c r="C31" s="122">
        <v>1</v>
      </c>
      <c r="D31" s="122"/>
      <c r="E31" s="122"/>
      <c r="F31" s="122"/>
      <c r="G31" s="122"/>
      <c r="H31" s="122"/>
      <c r="I31" s="122"/>
      <c r="J31" s="122"/>
      <c r="K31" s="123"/>
      <c r="L31" s="124">
        <v>26.7</v>
      </c>
      <c r="M31" s="125">
        <v>3</v>
      </c>
      <c r="N31" s="122"/>
      <c r="O31" s="122"/>
      <c r="P31" s="122"/>
      <c r="Q31" s="122"/>
      <c r="R31" s="122"/>
      <c r="S31" s="122"/>
      <c r="T31" s="122"/>
      <c r="U31" s="122"/>
    </row>
    <row r="32" spans="1:21" x14ac:dyDescent="0.25">
      <c r="A32" s="39" t="s">
        <v>172</v>
      </c>
      <c r="B32" s="122"/>
      <c r="C32" s="122"/>
      <c r="D32" s="122">
        <v>1</v>
      </c>
      <c r="E32" s="122">
        <v>1</v>
      </c>
      <c r="F32" s="122"/>
      <c r="G32" s="122"/>
      <c r="H32" s="122"/>
      <c r="I32" s="122"/>
      <c r="J32" s="122"/>
      <c r="K32" s="123"/>
      <c r="L32" s="124"/>
      <c r="M32" s="125"/>
      <c r="N32" s="122">
        <v>2.9</v>
      </c>
      <c r="O32" s="122">
        <v>1.8</v>
      </c>
      <c r="P32" s="122"/>
      <c r="Q32" s="122"/>
      <c r="R32" s="122"/>
      <c r="S32" s="122"/>
      <c r="T32" s="122"/>
      <c r="U32" s="122"/>
    </row>
    <row r="33" spans="1:21" x14ac:dyDescent="0.25">
      <c r="A33" s="39" t="s">
        <v>162</v>
      </c>
      <c r="B33" s="122">
        <v>1</v>
      </c>
      <c r="C33" s="122"/>
      <c r="D33" s="122"/>
      <c r="E33" s="122"/>
      <c r="F33" s="122"/>
      <c r="G33" s="122"/>
      <c r="H33" s="122"/>
      <c r="I33" s="122"/>
      <c r="J33" s="122"/>
      <c r="K33" s="123"/>
      <c r="L33" s="124">
        <v>14.7</v>
      </c>
      <c r="M33" s="125"/>
      <c r="N33" s="122"/>
      <c r="O33" s="122"/>
      <c r="P33" s="122"/>
      <c r="Q33" s="122"/>
      <c r="R33" s="122"/>
      <c r="S33" s="122"/>
      <c r="T33" s="122"/>
      <c r="U33" s="122"/>
    </row>
    <row r="34" spans="1:21" x14ac:dyDescent="0.25">
      <c r="A34" s="39" t="s">
        <v>65</v>
      </c>
      <c r="B34" s="122"/>
      <c r="C34" s="122"/>
      <c r="D34" s="122"/>
      <c r="E34" s="122"/>
      <c r="F34" s="122"/>
      <c r="G34" s="122"/>
      <c r="H34" s="122"/>
      <c r="I34" s="122">
        <v>19</v>
      </c>
      <c r="J34" s="122">
        <v>4</v>
      </c>
      <c r="K34" s="123">
        <v>5</v>
      </c>
      <c r="L34" s="124"/>
      <c r="M34" s="125"/>
      <c r="N34" s="122"/>
      <c r="O34" s="122"/>
      <c r="P34" s="122"/>
      <c r="Q34" s="122"/>
      <c r="R34" s="122"/>
      <c r="S34" s="122">
        <v>168.2</v>
      </c>
      <c r="T34" s="122">
        <v>7.5</v>
      </c>
      <c r="U34" s="122">
        <v>5.8</v>
      </c>
    </row>
    <row r="35" spans="1:21" x14ac:dyDescent="0.25">
      <c r="A35" s="39" t="s">
        <v>66</v>
      </c>
      <c r="B35" s="122"/>
      <c r="C35" s="122"/>
      <c r="D35" s="122"/>
      <c r="E35" s="122"/>
      <c r="F35" s="122"/>
      <c r="G35" s="122"/>
      <c r="H35" s="122"/>
      <c r="I35" s="122">
        <v>7</v>
      </c>
      <c r="J35" s="122">
        <v>2</v>
      </c>
      <c r="K35" s="123">
        <v>2</v>
      </c>
      <c r="L35" s="124"/>
      <c r="M35" s="125"/>
      <c r="N35" s="122"/>
      <c r="O35" s="122"/>
      <c r="P35" s="122"/>
      <c r="Q35" s="122"/>
      <c r="R35" s="122"/>
      <c r="S35" s="122">
        <v>21.5</v>
      </c>
      <c r="T35" s="122">
        <v>1.4</v>
      </c>
      <c r="U35" s="122">
        <v>3.8</v>
      </c>
    </row>
    <row r="36" spans="1:21" x14ac:dyDescent="0.25">
      <c r="A36" s="55" t="s">
        <v>68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3"/>
      <c r="L36" s="124"/>
      <c r="M36" s="125"/>
      <c r="N36" s="122"/>
      <c r="O36" s="122"/>
      <c r="P36" s="122"/>
      <c r="Q36" s="122"/>
      <c r="R36" s="122"/>
      <c r="S36" s="122"/>
      <c r="T36" s="122"/>
      <c r="U36" s="122"/>
    </row>
    <row r="37" spans="1:21" x14ac:dyDescent="0.25">
      <c r="A37" s="41" t="s">
        <v>113</v>
      </c>
      <c r="B37" s="127">
        <v>3</v>
      </c>
      <c r="C37" s="127">
        <v>1</v>
      </c>
      <c r="D37" s="127">
        <v>1</v>
      </c>
      <c r="E37" s="127">
        <v>1</v>
      </c>
      <c r="F37" s="127">
        <v>0</v>
      </c>
      <c r="G37" s="127">
        <v>0</v>
      </c>
      <c r="H37" s="127">
        <v>0</v>
      </c>
      <c r="I37" s="127">
        <v>26</v>
      </c>
      <c r="J37" s="127">
        <v>6</v>
      </c>
      <c r="K37" s="128">
        <v>7</v>
      </c>
      <c r="L37" s="129">
        <v>41.4</v>
      </c>
      <c r="M37" s="130">
        <v>3</v>
      </c>
      <c r="N37" s="127">
        <v>2.9</v>
      </c>
      <c r="O37" s="127">
        <v>1.8</v>
      </c>
      <c r="P37" s="127">
        <v>0</v>
      </c>
      <c r="Q37" s="127">
        <v>0</v>
      </c>
      <c r="R37" s="127">
        <v>0</v>
      </c>
      <c r="S37" s="127">
        <v>189.7</v>
      </c>
      <c r="T37" s="127">
        <v>8.9</v>
      </c>
      <c r="U37" s="127">
        <v>9.6</v>
      </c>
    </row>
    <row r="38" spans="1:21" x14ac:dyDescent="0.25">
      <c r="A38" s="13" t="s">
        <v>144</v>
      </c>
      <c r="B38" s="127">
        <v>32</v>
      </c>
      <c r="C38" s="127">
        <v>2</v>
      </c>
      <c r="D38" s="127">
        <v>21</v>
      </c>
      <c r="E38" s="127">
        <v>3</v>
      </c>
      <c r="F38" s="127">
        <v>2</v>
      </c>
      <c r="G38" s="127">
        <v>3</v>
      </c>
      <c r="H38" s="127">
        <v>11</v>
      </c>
      <c r="I38" s="127">
        <v>26</v>
      </c>
      <c r="J38" s="127">
        <v>6</v>
      </c>
      <c r="K38" s="128">
        <v>7</v>
      </c>
      <c r="L38" s="129">
        <v>1099.5999999999999</v>
      </c>
      <c r="M38" s="130">
        <v>7.1</v>
      </c>
      <c r="N38" s="131">
        <v>348.8</v>
      </c>
      <c r="O38" s="131">
        <v>108.8</v>
      </c>
      <c r="P38" s="131">
        <v>24.4</v>
      </c>
      <c r="Q38" s="131">
        <v>109.39999999999999</v>
      </c>
      <c r="R38" s="131">
        <v>154.19999999999999</v>
      </c>
      <c r="S38" s="127">
        <v>189.7</v>
      </c>
      <c r="T38" s="127">
        <v>8.9</v>
      </c>
      <c r="U38" s="127">
        <v>9.6</v>
      </c>
    </row>
    <row r="39" spans="1:21" x14ac:dyDescent="0.25">
      <c r="N39"/>
      <c r="O39"/>
      <c r="P39"/>
      <c r="Q39"/>
      <c r="R39"/>
      <c r="S39"/>
    </row>
    <row r="40" spans="1:21" x14ac:dyDescent="0.25">
      <c r="L40" s="16"/>
      <c r="M40" s="16"/>
    </row>
    <row r="42" spans="1:21" customFormat="1" x14ac:dyDescent="0.25"/>
    <row r="43" spans="1:21" customFormat="1" x14ac:dyDescent="0.25"/>
    <row r="44" spans="1:21" customFormat="1" x14ac:dyDescent="0.25"/>
    <row r="45" spans="1:21" x14ac:dyDescent="0.25">
      <c r="A45"/>
      <c r="B45"/>
      <c r="C45"/>
      <c r="D45"/>
      <c r="E45"/>
      <c r="F45"/>
      <c r="G45"/>
      <c r="H45"/>
      <c r="I45"/>
      <c r="J45"/>
      <c r="K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N50"/>
      <c r="O50"/>
      <c r="P50"/>
      <c r="Q50"/>
      <c r="R50"/>
      <c r="S50"/>
      <c r="T50"/>
      <c r="U50"/>
    </row>
    <row r="51" spans="1:21" x14ac:dyDescent="0.25">
      <c r="B51"/>
      <c r="C51"/>
      <c r="D51"/>
      <c r="E51"/>
      <c r="F51"/>
      <c r="G51"/>
      <c r="H51"/>
      <c r="I51"/>
      <c r="J51"/>
      <c r="K51"/>
      <c r="N51"/>
      <c r="O51"/>
      <c r="P51"/>
      <c r="Q51"/>
      <c r="R51"/>
      <c r="S51"/>
      <c r="T51"/>
      <c r="U51"/>
    </row>
    <row r="52" spans="1:21" x14ac:dyDescent="0.25">
      <c r="B52"/>
      <c r="C52"/>
      <c r="D52"/>
      <c r="E52"/>
      <c r="F52"/>
      <c r="G52"/>
      <c r="H52"/>
      <c r="I52"/>
      <c r="J52"/>
      <c r="K52"/>
      <c r="N52"/>
      <c r="O52"/>
      <c r="P52"/>
      <c r="Q52"/>
      <c r="R52"/>
      <c r="S52"/>
      <c r="T52"/>
      <c r="U52"/>
    </row>
    <row r="53" spans="1:21" x14ac:dyDescent="0.25">
      <c r="B53"/>
      <c r="C53"/>
      <c r="D53"/>
      <c r="E53"/>
      <c r="F53"/>
      <c r="G53"/>
      <c r="H53"/>
      <c r="I53"/>
      <c r="J53"/>
      <c r="K53"/>
      <c r="N53"/>
      <c r="O53"/>
      <c r="P53"/>
      <c r="Q53"/>
      <c r="R53"/>
      <c r="S53"/>
      <c r="T53"/>
      <c r="U53"/>
    </row>
    <row r="54" spans="1:21" x14ac:dyDescent="0.25">
      <c r="B54"/>
      <c r="C54"/>
      <c r="D54"/>
      <c r="E54"/>
      <c r="F54"/>
      <c r="G54"/>
      <c r="H54"/>
      <c r="I54"/>
      <c r="J54"/>
      <c r="K54"/>
      <c r="N54"/>
      <c r="O54"/>
      <c r="P54"/>
      <c r="Q54"/>
      <c r="R54"/>
      <c r="S54"/>
      <c r="T54"/>
      <c r="U54"/>
    </row>
    <row r="55" spans="1:21" x14ac:dyDescent="0.25">
      <c r="B55"/>
      <c r="C55"/>
      <c r="D55"/>
      <c r="E55"/>
      <c r="F55"/>
      <c r="G55"/>
      <c r="H55"/>
      <c r="I55"/>
      <c r="J55"/>
      <c r="K55"/>
      <c r="N55"/>
      <c r="O55"/>
      <c r="P55"/>
      <c r="Q55"/>
      <c r="R55"/>
      <c r="S55"/>
      <c r="T55"/>
      <c r="U55"/>
    </row>
    <row r="56" spans="1:21" x14ac:dyDescent="0.25">
      <c r="B56"/>
      <c r="C56"/>
      <c r="D56"/>
      <c r="E56"/>
      <c r="F56"/>
      <c r="G56"/>
      <c r="H56"/>
      <c r="I56"/>
      <c r="J56"/>
      <c r="K56"/>
      <c r="N56"/>
      <c r="O56"/>
      <c r="P56"/>
      <c r="Q56"/>
      <c r="R56"/>
      <c r="S56"/>
      <c r="T56"/>
      <c r="U56"/>
    </row>
    <row r="57" spans="1:21" x14ac:dyDescent="0.25">
      <c r="B57"/>
      <c r="C57"/>
      <c r="D57"/>
      <c r="E57"/>
      <c r="F57"/>
      <c r="G57"/>
      <c r="H57"/>
      <c r="I57"/>
      <c r="J57"/>
      <c r="K57"/>
      <c r="N57"/>
      <c r="O57"/>
      <c r="P57"/>
      <c r="Q57"/>
      <c r="R57"/>
      <c r="S57"/>
      <c r="T57"/>
      <c r="U57"/>
    </row>
  </sheetData>
  <pageMargins left="0.75" right="0.75" top="1" bottom="1" header="0.5" footer="0.5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opLeftCell="B1" workbookViewId="0">
      <selection activeCell="V2" sqref="V2"/>
    </sheetView>
  </sheetViews>
  <sheetFormatPr baseColWidth="10" defaultColWidth="10.625" defaultRowHeight="15.75" x14ac:dyDescent="0.25"/>
  <cols>
    <col min="1" max="1" width="34.5" style="38" bestFit="1" customWidth="1"/>
    <col min="2" max="26" width="5.625" style="38" customWidth="1"/>
    <col min="27" max="16384" width="10.625" style="38"/>
  </cols>
  <sheetData>
    <row r="1" spans="1:26" s="105" customFormat="1" x14ac:dyDescent="0.25">
      <c r="A1" s="381" t="s">
        <v>762</v>
      </c>
    </row>
    <row r="3" spans="1:26" s="137" customFormat="1" ht="158.25" x14ac:dyDescent="0.25">
      <c r="A3" s="136"/>
      <c r="B3" s="3" t="s">
        <v>0</v>
      </c>
      <c r="C3" s="146" t="s">
        <v>191</v>
      </c>
      <c r="D3" s="3" t="s">
        <v>173</v>
      </c>
      <c r="E3" s="3" t="s">
        <v>174</v>
      </c>
      <c r="F3" s="3" t="s">
        <v>5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175</v>
      </c>
      <c r="L3" s="3" t="s">
        <v>11</v>
      </c>
      <c r="M3" s="3" t="s">
        <v>71</v>
      </c>
      <c r="N3" s="3" t="s">
        <v>177</v>
      </c>
      <c r="O3" s="3" t="s">
        <v>178</v>
      </c>
      <c r="P3" s="3" t="s">
        <v>179</v>
      </c>
      <c r="Q3" s="3" t="s">
        <v>180</v>
      </c>
      <c r="R3" s="3" t="s">
        <v>181</v>
      </c>
      <c r="S3" s="3" t="s">
        <v>21</v>
      </c>
      <c r="T3" s="3" t="s">
        <v>22</v>
      </c>
      <c r="U3" s="3" t="s">
        <v>23</v>
      </c>
      <c r="V3" s="3" t="s">
        <v>74</v>
      </c>
      <c r="W3" s="3" t="s">
        <v>24</v>
      </c>
      <c r="X3" s="3" t="s">
        <v>25</v>
      </c>
      <c r="Y3" s="3" t="s">
        <v>26</v>
      </c>
      <c r="Z3" s="3" t="s">
        <v>112</v>
      </c>
    </row>
    <row r="4" spans="1:26" x14ac:dyDescent="0.25">
      <c r="A4" s="8" t="s">
        <v>182</v>
      </c>
      <c r="B4" s="8">
        <v>8</v>
      </c>
      <c r="C4" s="8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25">
      <c r="A5" s="11" t="s">
        <v>164</v>
      </c>
      <c r="B5" s="11">
        <v>168</v>
      </c>
      <c r="C5" s="11">
        <v>4</v>
      </c>
      <c r="D5" s="11">
        <v>145</v>
      </c>
      <c r="E5" s="11"/>
      <c r="F5" s="11"/>
      <c r="G5" s="11">
        <v>5</v>
      </c>
      <c r="H5" s="11"/>
      <c r="I5" s="11">
        <v>2</v>
      </c>
      <c r="J5" s="11"/>
      <c r="K5" s="11"/>
      <c r="L5" s="11"/>
      <c r="M5" s="11"/>
      <c r="N5" s="11"/>
      <c r="O5" s="11"/>
      <c r="P5" s="11"/>
      <c r="Q5" s="11"/>
      <c r="R5" s="11"/>
      <c r="S5" s="11">
        <v>17</v>
      </c>
      <c r="T5" s="11"/>
      <c r="U5" s="11">
        <v>10</v>
      </c>
      <c r="V5" s="11">
        <v>1</v>
      </c>
      <c r="W5" s="11">
        <v>62</v>
      </c>
      <c r="X5" s="11">
        <v>19</v>
      </c>
      <c r="Y5" s="11">
        <v>11</v>
      </c>
      <c r="Z5" s="11"/>
    </row>
    <row r="6" spans="1:26" x14ac:dyDescent="0.25">
      <c r="A6" s="40" t="s">
        <v>30</v>
      </c>
      <c r="B6" s="11">
        <v>245</v>
      </c>
      <c r="C6" s="11">
        <v>29</v>
      </c>
      <c r="D6" s="11">
        <v>77</v>
      </c>
      <c r="E6" s="11">
        <v>1</v>
      </c>
      <c r="F6" s="11"/>
      <c r="G6" s="11"/>
      <c r="H6" s="11">
        <v>1</v>
      </c>
      <c r="I6" s="11"/>
      <c r="J6" s="11">
        <v>2</v>
      </c>
      <c r="K6" s="11"/>
      <c r="L6" s="11"/>
      <c r="M6" s="11"/>
      <c r="N6" s="11"/>
      <c r="O6" s="11"/>
      <c r="P6" s="11"/>
      <c r="Q6" s="11"/>
      <c r="R6" s="11"/>
      <c r="S6" s="11"/>
      <c r="T6" s="11">
        <v>1</v>
      </c>
      <c r="U6" s="11">
        <v>3</v>
      </c>
      <c r="V6" s="11"/>
      <c r="W6" s="11"/>
      <c r="X6" s="11">
        <v>1</v>
      </c>
      <c r="Y6" s="11"/>
      <c r="Z6" s="11"/>
    </row>
    <row r="7" spans="1:26" x14ac:dyDescent="0.25">
      <c r="A7" s="11" t="s">
        <v>79</v>
      </c>
      <c r="B7" s="11">
        <v>220</v>
      </c>
      <c r="C7" s="11">
        <v>32</v>
      </c>
      <c r="D7" s="11">
        <v>171</v>
      </c>
      <c r="E7" s="11">
        <v>4</v>
      </c>
      <c r="F7" s="11">
        <v>1</v>
      </c>
      <c r="G7" s="11">
        <v>1</v>
      </c>
      <c r="H7" s="11"/>
      <c r="I7" s="11">
        <v>5</v>
      </c>
      <c r="J7" s="11"/>
      <c r="K7" s="11"/>
      <c r="L7" s="11"/>
      <c r="M7" s="11">
        <v>4</v>
      </c>
      <c r="N7" s="11"/>
      <c r="O7" s="11"/>
      <c r="P7" s="11"/>
      <c r="Q7" s="11"/>
      <c r="R7" s="11"/>
      <c r="S7" s="11">
        <v>27</v>
      </c>
      <c r="T7" s="11">
        <v>1</v>
      </c>
      <c r="U7" s="11">
        <v>4</v>
      </c>
      <c r="V7" s="11"/>
      <c r="W7" s="11">
        <v>44</v>
      </c>
      <c r="X7" s="11">
        <v>13</v>
      </c>
      <c r="Y7" s="11">
        <v>6</v>
      </c>
      <c r="Z7" s="11"/>
    </row>
    <row r="8" spans="1:26" x14ac:dyDescent="0.25">
      <c r="A8" s="40" t="s">
        <v>32</v>
      </c>
      <c r="B8" s="11">
        <v>245</v>
      </c>
      <c r="C8" s="11">
        <v>45</v>
      </c>
      <c r="D8" s="11">
        <v>137</v>
      </c>
      <c r="E8" s="11">
        <v>5</v>
      </c>
      <c r="F8" s="11"/>
      <c r="G8" s="11"/>
      <c r="H8" s="11"/>
      <c r="I8" s="11">
        <v>5</v>
      </c>
      <c r="J8" s="11">
        <v>2</v>
      </c>
      <c r="K8" s="11">
        <v>1</v>
      </c>
      <c r="L8" s="11"/>
      <c r="M8" s="11"/>
      <c r="N8" s="11"/>
      <c r="O8" s="11"/>
      <c r="P8" s="11"/>
      <c r="Q8" s="11"/>
      <c r="R8" s="11"/>
      <c r="S8" s="11">
        <v>1</v>
      </c>
      <c r="T8" s="11"/>
      <c r="U8" s="11">
        <v>17</v>
      </c>
      <c r="V8" s="11"/>
      <c r="W8" s="11"/>
      <c r="X8" s="11"/>
      <c r="Y8" s="11"/>
      <c r="Z8" s="11"/>
    </row>
    <row r="9" spans="1:26" x14ac:dyDescent="0.25">
      <c r="A9" s="11" t="s">
        <v>183</v>
      </c>
      <c r="B9" s="11">
        <v>6</v>
      </c>
      <c r="C9" s="11"/>
      <c r="D9" s="11">
        <v>1</v>
      </c>
      <c r="E9" s="11"/>
      <c r="F9" s="11"/>
      <c r="G9" s="11"/>
      <c r="H9" s="11"/>
      <c r="I9" s="11"/>
      <c r="J9" s="11"/>
      <c r="K9" s="11">
        <v>1</v>
      </c>
      <c r="L9" s="11"/>
      <c r="M9" s="11">
        <v>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x14ac:dyDescent="0.25">
      <c r="A10" s="11" t="s">
        <v>81</v>
      </c>
      <c r="B10" s="11">
        <v>11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25">
      <c r="A11" s="8" t="s">
        <v>34</v>
      </c>
      <c r="B11" s="8">
        <v>903</v>
      </c>
      <c r="C11" s="8">
        <v>111</v>
      </c>
      <c r="D11" s="8">
        <v>531</v>
      </c>
      <c r="E11" s="8">
        <v>10</v>
      </c>
      <c r="F11" s="8">
        <v>1</v>
      </c>
      <c r="G11" s="8">
        <v>6</v>
      </c>
      <c r="H11" s="8">
        <v>1</v>
      </c>
      <c r="I11" s="8">
        <v>12</v>
      </c>
      <c r="J11" s="8">
        <v>4</v>
      </c>
      <c r="K11" s="8">
        <v>2</v>
      </c>
      <c r="L11" s="8">
        <v>0</v>
      </c>
      <c r="M11" s="8">
        <v>7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45</v>
      </c>
      <c r="T11" s="8">
        <v>2</v>
      </c>
      <c r="U11" s="8">
        <v>34</v>
      </c>
      <c r="V11" s="8">
        <v>1</v>
      </c>
      <c r="W11" s="8">
        <v>106</v>
      </c>
      <c r="X11" s="8">
        <v>33</v>
      </c>
      <c r="Y11" s="8">
        <v>17</v>
      </c>
      <c r="Z11" s="8">
        <v>0</v>
      </c>
    </row>
    <row r="12" spans="1:26" x14ac:dyDescent="0.25">
      <c r="A12" s="8" t="s">
        <v>83</v>
      </c>
      <c r="B12" s="8">
        <v>27</v>
      </c>
      <c r="C12" s="8">
        <v>2</v>
      </c>
      <c r="D12" s="8">
        <v>16</v>
      </c>
      <c r="E12" s="8"/>
      <c r="F12" s="8"/>
      <c r="G12" s="8"/>
      <c r="H12" s="8"/>
      <c r="I12" s="8">
        <v>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1</v>
      </c>
      <c r="V12" s="8"/>
      <c r="W12" s="8"/>
      <c r="X12" s="8"/>
      <c r="Y12" s="8"/>
      <c r="Z12" s="8"/>
    </row>
    <row r="13" spans="1:26" x14ac:dyDescent="0.25">
      <c r="A13" s="11" t="s">
        <v>36</v>
      </c>
      <c r="B13" s="11">
        <v>20</v>
      </c>
      <c r="C13" s="11">
        <v>3</v>
      </c>
      <c r="D13" s="11">
        <v>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v>1</v>
      </c>
      <c r="T13" s="11"/>
      <c r="U13" s="11"/>
      <c r="V13" s="11"/>
      <c r="W13" s="11"/>
      <c r="X13" s="11"/>
      <c r="Y13" s="11"/>
      <c r="Z13" s="11"/>
    </row>
    <row r="14" spans="1:26" x14ac:dyDescent="0.25">
      <c r="A14" s="133" t="s">
        <v>37</v>
      </c>
      <c r="B14" s="11">
        <v>80</v>
      </c>
      <c r="C14" s="11">
        <v>2</v>
      </c>
      <c r="D14" s="11">
        <v>10</v>
      </c>
      <c r="E14" s="11"/>
      <c r="F14" s="11"/>
      <c r="G14" s="11"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14</v>
      </c>
      <c r="T14" s="11"/>
      <c r="U14" s="11"/>
      <c r="V14" s="11"/>
      <c r="W14" s="11">
        <v>2</v>
      </c>
      <c r="X14" s="11"/>
      <c r="Y14" s="11"/>
      <c r="Z14" s="11"/>
    </row>
    <row r="15" spans="1:26" x14ac:dyDescent="0.25">
      <c r="A15" s="133" t="s">
        <v>38</v>
      </c>
      <c r="B15" s="11">
        <v>50</v>
      </c>
      <c r="C15" s="11">
        <v>6</v>
      </c>
      <c r="D15" s="11">
        <v>34</v>
      </c>
      <c r="E15" s="11">
        <v>1</v>
      </c>
      <c r="F15" s="11"/>
      <c r="G15" s="11">
        <v>2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51</v>
      </c>
      <c r="T15" s="11"/>
      <c r="U15" s="11"/>
      <c r="V15" s="11"/>
      <c r="W15" s="11">
        <v>8</v>
      </c>
      <c r="X15" s="11">
        <v>6</v>
      </c>
      <c r="Y15" s="11">
        <v>5</v>
      </c>
      <c r="Z15" s="11"/>
    </row>
    <row r="16" spans="1:26" x14ac:dyDescent="0.25">
      <c r="A16" s="133" t="s">
        <v>39</v>
      </c>
      <c r="B16" s="11">
        <v>29</v>
      </c>
      <c r="C16" s="11">
        <v>9</v>
      </c>
      <c r="D16" s="11">
        <v>13</v>
      </c>
      <c r="E16" s="11">
        <v>1</v>
      </c>
      <c r="F16" s="11"/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30</v>
      </c>
      <c r="T16" s="11"/>
      <c r="U16" s="11"/>
      <c r="V16" s="11"/>
      <c r="W16" s="11">
        <v>8</v>
      </c>
      <c r="X16" s="11">
        <v>1</v>
      </c>
      <c r="Y16" s="11">
        <v>4</v>
      </c>
      <c r="Z16" s="11"/>
    </row>
    <row r="17" spans="1:26" x14ac:dyDescent="0.25">
      <c r="A17" s="11" t="s">
        <v>40</v>
      </c>
      <c r="B17" s="11">
        <v>14</v>
      </c>
      <c r="C17" s="11">
        <v>1</v>
      </c>
      <c r="D17" s="11">
        <v>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3</v>
      </c>
      <c r="T17" s="11"/>
      <c r="U17" s="11"/>
      <c r="V17" s="11"/>
      <c r="W17" s="11"/>
      <c r="X17" s="11"/>
      <c r="Y17" s="11"/>
      <c r="Z17" s="11"/>
    </row>
    <row r="18" spans="1:26" x14ac:dyDescent="0.25">
      <c r="A18" s="133" t="s">
        <v>84</v>
      </c>
      <c r="B18" s="11">
        <v>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134" t="s">
        <v>155</v>
      </c>
      <c r="B19" s="11"/>
      <c r="C19" s="11"/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>
        <v>13</v>
      </c>
      <c r="T19" s="11"/>
      <c r="U19" s="11"/>
      <c r="V19" s="11"/>
      <c r="W19" s="11">
        <v>46</v>
      </c>
      <c r="X19" s="11">
        <v>3</v>
      </c>
      <c r="Y19" s="11">
        <v>12</v>
      </c>
      <c r="Z19" s="11"/>
    </row>
    <row r="20" spans="1:26" x14ac:dyDescent="0.25">
      <c r="A20" s="8" t="s">
        <v>42</v>
      </c>
      <c r="B20" s="8">
        <v>222</v>
      </c>
      <c r="C20" s="8">
        <v>23</v>
      </c>
      <c r="D20" s="8">
        <v>87</v>
      </c>
      <c r="E20" s="8">
        <v>2</v>
      </c>
      <c r="F20" s="8">
        <v>0</v>
      </c>
      <c r="G20" s="8">
        <v>4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112</v>
      </c>
      <c r="T20" s="8">
        <v>0</v>
      </c>
      <c r="U20" s="8">
        <v>1</v>
      </c>
      <c r="V20" s="8">
        <v>0</v>
      </c>
      <c r="W20" s="8">
        <v>64</v>
      </c>
      <c r="X20" s="8">
        <v>10</v>
      </c>
      <c r="Y20" s="8">
        <v>21</v>
      </c>
      <c r="Z20" s="8">
        <v>0</v>
      </c>
    </row>
    <row r="21" spans="1:26" x14ac:dyDescent="0.25">
      <c r="A21" s="8" t="s">
        <v>184</v>
      </c>
      <c r="B21" s="8">
        <v>135</v>
      </c>
      <c r="C21" s="8">
        <v>10</v>
      </c>
      <c r="D21" s="8">
        <v>58</v>
      </c>
      <c r="E21" s="8"/>
      <c r="F21" s="8"/>
      <c r="G21" s="8">
        <v>10</v>
      </c>
      <c r="H21" s="8"/>
      <c r="I21" s="8">
        <v>1</v>
      </c>
      <c r="J21" s="8"/>
      <c r="K21" s="8"/>
      <c r="L21" s="8"/>
      <c r="M21" s="8"/>
      <c r="N21" s="8"/>
      <c r="O21" s="8"/>
      <c r="P21" s="8"/>
      <c r="Q21" s="8"/>
      <c r="R21" s="8"/>
      <c r="S21" s="8">
        <v>195</v>
      </c>
      <c r="T21" s="8">
        <v>4</v>
      </c>
      <c r="U21" s="8">
        <v>1</v>
      </c>
      <c r="V21" s="8"/>
      <c r="W21" s="8">
        <v>110</v>
      </c>
      <c r="X21" s="8">
        <v>41</v>
      </c>
      <c r="Y21" s="8">
        <v>42</v>
      </c>
      <c r="Z21" s="8"/>
    </row>
    <row r="22" spans="1:26" x14ac:dyDescent="0.25">
      <c r="A22" s="11" t="s">
        <v>185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1</v>
      </c>
      <c r="W22" s="11"/>
      <c r="X22" s="11"/>
      <c r="Y22" s="11"/>
      <c r="Z22" s="11"/>
    </row>
    <row r="23" spans="1:26" x14ac:dyDescent="0.25">
      <c r="A23" s="14" t="s">
        <v>331</v>
      </c>
      <c r="B23" s="14">
        <v>357</v>
      </c>
      <c r="C23" s="14">
        <v>33</v>
      </c>
      <c r="D23" s="14">
        <v>145</v>
      </c>
      <c r="E23" s="14">
        <v>2</v>
      </c>
      <c r="F23" s="14">
        <v>0</v>
      </c>
      <c r="G23" s="14">
        <v>14</v>
      </c>
      <c r="H23" s="14">
        <v>0</v>
      </c>
      <c r="I23" s="14">
        <v>2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307</v>
      </c>
      <c r="T23" s="14">
        <v>4</v>
      </c>
      <c r="U23" s="14">
        <v>2</v>
      </c>
      <c r="V23" s="14">
        <v>1</v>
      </c>
      <c r="W23" s="14">
        <v>174</v>
      </c>
      <c r="X23" s="14">
        <v>51</v>
      </c>
      <c r="Y23" s="14">
        <v>63</v>
      </c>
      <c r="Z23" s="14">
        <v>0</v>
      </c>
    </row>
    <row r="24" spans="1:26" x14ac:dyDescent="0.25">
      <c r="A24" s="11" t="s">
        <v>186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v>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5">
      <c r="A25" s="11" t="s">
        <v>86</v>
      </c>
      <c r="B25" s="11">
        <v>98</v>
      </c>
      <c r="C25" s="11">
        <v>13</v>
      </c>
      <c r="D25" s="11">
        <v>90</v>
      </c>
      <c r="E25" s="11"/>
      <c r="F25" s="11"/>
      <c r="G25" s="11">
        <v>6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v>10</v>
      </c>
      <c r="T25" s="11">
        <v>2</v>
      </c>
      <c r="U25" s="11"/>
      <c r="V25" s="11"/>
      <c r="W25" s="11">
        <v>3</v>
      </c>
      <c r="X25" s="11">
        <v>1</v>
      </c>
      <c r="Y25" s="11">
        <v>1</v>
      </c>
      <c r="Z25" s="11"/>
    </row>
    <row r="26" spans="1:26" x14ac:dyDescent="0.25">
      <c r="A26" s="11" t="s">
        <v>87</v>
      </c>
      <c r="B26" s="11">
        <v>107</v>
      </c>
      <c r="C26" s="11">
        <v>16</v>
      </c>
      <c r="D26" s="11">
        <v>122</v>
      </c>
      <c r="E26" s="11">
        <v>1</v>
      </c>
      <c r="F26" s="11">
        <v>1</v>
      </c>
      <c r="G26" s="11">
        <v>6</v>
      </c>
      <c r="H26" s="11"/>
      <c r="I26" s="11">
        <v>1</v>
      </c>
      <c r="J26" s="11"/>
      <c r="K26" s="11"/>
      <c r="L26" s="11"/>
      <c r="M26" s="11">
        <v>2</v>
      </c>
      <c r="N26" s="11">
        <v>1</v>
      </c>
      <c r="O26" s="11"/>
      <c r="P26" s="11"/>
      <c r="Q26" s="11"/>
      <c r="R26" s="11"/>
      <c r="S26" s="11">
        <v>16</v>
      </c>
      <c r="T26" s="11">
        <v>2</v>
      </c>
      <c r="U26" s="11">
        <v>4</v>
      </c>
      <c r="V26" s="11">
        <v>1</v>
      </c>
      <c r="W26" s="11">
        <v>11</v>
      </c>
      <c r="X26" s="11"/>
      <c r="Y26" s="11">
        <v>2</v>
      </c>
      <c r="Z26" s="11"/>
    </row>
    <row r="27" spans="1:26" x14ac:dyDescent="0.25">
      <c r="A27" s="11" t="s">
        <v>88</v>
      </c>
      <c r="B27" s="11">
        <v>113</v>
      </c>
      <c r="C27" s="11">
        <v>20</v>
      </c>
      <c r="D27" s="11">
        <v>52</v>
      </c>
      <c r="E27" s="11">
        <v>3</v>
      </c>
      <c r="F27" s="11">
        <v>2</v>
      </c>
      <c r="G27" s="11">
        <v>2</v>
      </c>
      <c r="H27" s="11">
        <v>1</v>
      </c>
      <c r="I27" s="11"/>
      <c r="J27" s="11"/>
      <c r="K27" s="11"/>
      <c r="L27" s="11">
        <v>3</v>
      </c>
      <c r="M27" s="11"/>
      <c r="N27" s="11"/>
      <c r="O27" s="11"/>
      <c r="P27" s="11"/>
      <c r="Q27" s="11"/>
      <c r="R27" s="11"/>
      <c r="S27" s="11">
        <v>7</v>
      </c>
      <c r="T27" s="11">
        <v>8</v>
      </c>
      <c r="U27" s="11"/>
      <c r="V27" s="11"/>
      <c r="W27" s="11">
        <v>1</v>
      </c>
      <c r="X27" s="11"/>
      <c r="Y27" s="11"/>
      <c r="Z27" s="11"/>
    </row>
    <row r="28" spans="1:26" x14ac:dyDescent="0.25">
      <c r="A28" s="11" t="s">
        <v>89</v>
      </c>
      <c r="B28" s="11">
        <v>69</v>
      </c>
      <c r="C28" s="11">
        <v>10</v>
      </c>
      <c r="D28" s="11">
        <v>82</v>
      </c>
      <c r="E28" s="11">
        <v>4</v>
      </c>
      <c r="F28" s="11"/>
      <c r="G28" s="11">
        <v>2</v>
      </c>
      <c r="H28" s="11"/>
      <c r="I28" s="11">
        <v>1</v>
      </c>
      <c r="J28" s="11"/>
      <c r="K28" s="11"/>
      <c r="L28" s="11">
        <v>1</v>
      </c>
      <c r="M28" s="11"/>
      <c r="N28" s="11"/>
      <c r="O28" s="11"/>
      <c r="P28" s="11"/>
      <c r="Q28" s="11"/>
      <c r="R28" s="11"/>
      <c r="S28" s="11">
        <v>2</v>
      </c>
      <c r="T28" s="11">
        <v>2</v>
      </c>
      <c r="U28" s="11"/>
      <c r="V28" s="11"/>
      <c r="W28" s="11">
        <v>1</v>
      </c>
      <c r="X28" s="11"/>
      <c r="Y28" s="11"/>
      <c r="Z28" s="11"/>
    </row>
    <row r="29" spans="1:26" x14ac:dyDescent="0.25">
      <c r="A29" s="11" t="s">
        <v>168</v>
      </c>
      <c r="B29" s="11">
        <v>8</v>
      </c>
      <c r="C29" s="11"/>
      <c r="D29" s="11"/>
      <c r="E29" s="11"/>
      <c r="F29" s="11"/>
      <c r="G29" s="11">
        <v>1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x14ac:dyDescent="0.25">
      <c r="A30" s="11" t="s">
        <v>90</v>
      </c>
      <c r="B30" s="11">
        <v>86</v>
      </c>
      <c r="C30" s="11"/>
      <c r="D30" s="11">
        <v>8</v>
      </c>
      <c r="E30" s="11"/>
      <c r="F30" s="11"/>
      <c r="G30" s="11">
        <v>4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x14ac:dyDescent="0.25">
      <c r="A31" s="35" t="s">
        <v>91</v>
      </c>
      <c r="B31" s="11">
        <v>92</v>
      </c>
      <c r="C31" s="11">
        <v>13</v>
      </c>
      <c r="D31" s="11">
        <v>21</v>
      </c>
      <c r="E31" s="11"/>
      <c r="F31" s="11">
        <v>1</v>
      </c>
      <c r="G31" s="11">
        <v>4</v>
      </c>
      <c r="H31" s="11">
        <v>1</v>
      </c>
      <c r="I31" s="11">
        <v>1</v>
      </c>
      <c r="J31" s="11"/>
      <c r="K31" s="11"/>
      <c r="L31" s="11"/>
      <c r="M31" s="11"/>
      <c r="N31" s="11"/>
      <c r="O31" s="11"/>
      <c r="P31" s="11"/>
      <c r="Q31" s="11"/>
      <c r="R31" s="11"/>
      <c r="S31" s="11">
        <v>8</v>
      </c>
      <c r="T31" s="11">
        <v>3</v>
      </c>
      <c r="U31" s="11"/>
      <c r="V31" s="11"/>
      <c r="W31" s="11"/>
      <c r="X31" s="11"/>
      <c r="Y31" s="11"/>
      <c r="Z31" s="11"/>
    </row>
    <row r="32" spans="1:26" x14ac:dyDescent="0.25">
      <c r="A32" s="35" t="s">
        <v>92</v>
      </c>
      <c r="B32" s="11"/>
      <c r="C32" s="11"/>
      <c r="D32" s="11">
        <v>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x14ac:dyDescent="0.25">
      <c r="A33" s="8" t="s">
        <v>53</v>
      </c>
      <c r="B33" s="8">
        <v>573</v>
      </c>
      <c r="C33" s="8">
        <v>72</v>
      </c>
      <c r="D33" s="8">
        <v>382</v>
      </c>
      <c r="E33" s="8">
        <v>8</v>
      </c>
      <c r="F33" s="8">
        <v>4</v>
      </c>
      <c r="G33" s="8">
        <v>25</v>
      </c>
      <c r="H33" s="8">
        <v>2</v>
      </c>
      <c r="I33" s="8">
        <v>3</v>
      </c>
      <c r="J33" s="8">
        <v>0</v>
      </c>
      <c r="K33" s="8">
        <v>0</v>
      </c>
      <c r="L33" s="8">
        <v>4</v>
      </c>
      <c r="M33" s="8">
        <v>2</v>
      </c>
      <c r="N33" s="8">
        <v>2</v>
      </c>
      <c r="O33" s="8">
        <v>0</v>
      </c>
      <c r="P33" s="8">
        <v>0</v>
      </c>
      <c r="Q33" s="8">
        <v>0</v>
      </c>
      <c r="R33" s="8">
        <v>0</v>
      </c>
      <c r="S33" s="8">
        <v>43</v>
      </c>
      <c r="T33" s="8">
        <v>17</v>
      </c>
      <c r="U33" s="8">
        <v>4</v>
      </c>
      <c r="V33" s="8">
        <v>1</v>
      </c>
      <c r="W33" s="8">
        <v>16</v>
      </c>
      <c r="X33" s="8">
        <v>1</v>
      </c>
      <c r="Y33" s="8">
        <v>3</v>
      </c>
      <c r="Z33" s="8">
        <v>0</v>
      </c>
    </row>
    <row r="34" spans="1:26" x14ac:dyDescent="0.25">
      <c r="A34" s="8" t="s">
        <v>95</v>
      </c>
      <c r="B34" s="8">
        <v>113</v>
      </c>
      <c r="C34" s="8">
        <v>5</v>
      </c>
      <c r="D34" s="8">
        <v>50</v>
      </c>
      <c r="E34" s="8">
        <v>2</v>
      </c>
      <c r="F34" s="8"/>
      <c r="G34" s="8">
        <v>3</v>
      </c>
      <c r="H34" s="8"/>
      <c r="I34" s="8"/>
      <c r="J34" s="8"/>
      <c r="K34" s="8"/>
      <c r="L34" s="8">
        <v>1</v>
      </c>
      <c r="M34" s="8">
        <v>1</v>
      </c>
      <c r="N34" s="8"/>
      <c r="O34" s="8">
        <v>1</v>
      </c>
      <c r="P34" s="8"/>
      <c r="Q34" s="8"/>
      <c r="R34" s="8"/>
      <c r="S34" s="8">
        <v>14</v>
      </c>
      <c r="T34" s="8">
        <v>3</v>
      </c>
      <c r="U34" s="8">
        <v>1</v>
      </c>
      <c r="V34" s="8"/>
      <c r="W34" s="8"/>
      <c r="X34" s="8"/>
      <c r="Y34" s="8"/>
      <c r="Z34" s="8"/>
    </row>
    <row r="35" spans="1:26" x14ac:dyDescent="0.25">
      <c r="A35" s="11" t="s">
        <v>96</v>
      </c>
      <c r="B35" s="11">
        <v>156</v>
      </c>
      <c r="C35" s="11">
        <v>13</v>
      </c>
      <c r="D35" s="11">
        <v>84</v>
      </c>
      <c r="E35" s="11">
        <v>2</v>
      </c>
      <c r="F35" s="11"/>
      <c r="G35" s="11">
        <v>2</v>
      </c>
      <c r="H35" s="11"/>
      <c r="I35" s="11">
        <v>1</v>
      </c>
      <c r="J35" s="11"/>
      <c r="K35" s="11"/>
      <c r="L35" s="11">
        <v>1</v>
      </c>
      <c r="M35" s="11"/>
      <c r="N35" s="11"/>
      <c r="O35" s="11"/>
      <c r="P35" s="11"/>
      <c r="Q35" s="11"/>
      <c r="R35" s="11"/>
      <c r="S35" s="11">
        <v>18</v>
      </c>
      <c r="T35" s="11">
        <v>1</v>
      </c>
      <c r="U35" s="11">
        <v>1</v>
      </c>
      <c r="V35" s="11"/>
      <c r="W35" s="11">
        <v>1</v>
      </c>
      <c r="X35" s="11">
        <v>1</v>
      </c>
      <c r="Y35" s="11">
        <v>3</v>
      </c>
      <c r="Z35" s="11"/>
    </row>
    <row r="36" spans="1:26" x14ac:dyDescent="0.25">
      <c r="A36" s="11" t="s">
        <v>187</v>
      </c>
      <c r="B36" s="11">
        <v>8</v>
      </c>
      <c r="C36" s="11">
        <v>0</v>
      </c>
      <c r="D36" s="11">
        <v>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11" t="s">
        <v>188</v>
      </c>
      <c r="B37" s="11">
        <v>156</v>
      </c>
      <c r="C37" s="11">
        <v>27</v>
      </c>
      <c r="D37" s="11">
        <v>110</v>
      </c>
      <c r="E37" s="11">
        <v>1</v>
      </c>
      <c r="F37" s="11"/>
      <c r="G37" s="11">
        <v>7</v>
      </c>
      <c r="H37" s="11"/>
      <c r="I37" s="11">
        <v>1</v>
      </c>
      <c r="J37" s="11"/>
      <c r="K37" s="11"/>
      <c r="L37" s="11">
        <v>2</v>
      </c>
      <c r="M37" s="11">
        <v>3</v>
      </c>
      <c r="N37" s="11"/>
      <c r="O37" s="11"/>
      <c r="P37" s="11">
        <v>1</v>
      </c>
      <c r="Q37" s="11"/>
      <c r="R37" s="11"/>
      <c r="S37" s="11">
        <v>15</v>
      </c>
      <c r="T37" s="11">
        <v>12</v>
      </c>
      <c r="U37" s="11">
        <v>2</v>
      </c>
      <c r="V37" s="11"/>
      <c r="W37" s="11">
        <v>3</v>
      </c>
      <c r="X37" s="11">
        <v>1</v>
      </c>
      <c r="Y37" s="11">
        <v>5</v>
      </c>
      <c r="Z37" s="11"/>
    </row>
    <row r="38" spans="1:26" x14ac:dyDescent="0.25">
      <c r="A38" s="11" t="s">
        <v>98</v>
      </c>
      <c r="B38" s="11"/>
      <c r="C38" s="11"/>
      <c r="D38" s="11">
        <v>15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5">
      <c r="A39" s="11" t="s">
        <v>59</v>
      </c>
      <c r="B39" s="11">
        <v>43</v>
      </c>
      <c r="C39" s="11">
        <v>2</v>
      </c>
      <c r="D39" s="11">
        <v>19</v>
      </c>
      <c r="E39" s="11"/>
      <c r="F39" s="11">
        <v>1</v>
      </c>
      <c r="G39" s="11">
        <v>2</v>
      </c>
      <c r="H39" s="11"/>
      <c r="I39" s="11">
        <v>1</v>
      </c>
      <c r="J39" s="11"/>
      <c r="K39" s="11"/>
      <c r="L39" s="11"/>
      <c r="M39" s="11"/>
      <c r="N39" s="11"/>
      <c r="O39" s="11"/>
      <c r="P39" s="11"/>
      <c r="Q39" s="11"/>
      <c r="R39" s="11"/>
      <c r="S39" s="11">
        <v>4</v>
      </c>
      <c r="T39" s="11">
        <v>3</v>
      </c>
      <c r="U39" s="11"/>
      <c r="V39" s="11"/>
      <c r="W39" s="11"/>
      <c r="X39" s="11"/>
      <c r="Y39" s="11"/>
      <c r="Z39" s="11"/>
    </row>
    <row r="40" spans="1:26" x14ac:dyDescent="0.25">
      <c r="A40" s="11" t="s">
        <v>99</v>
      </c>
      <c r="B40" s="11">
        <v>61</v>
      </c>
      <c r="C40" s="11">
        <v>3</v>
      </c>
      <c r="D40" s="11">
        <v>27</v>
      </c>
      <c r="E40" s="11"/>
      <c r="F40" s="11"/>
      <c r="G40" s="11">
        <v>5</v>
      </c>
      <c r="H40" s="11"/>
      <c r="I40" s="11">
        <v>1</v>
      </c>
      <c r="J40" s="11"/>
      <c r="K40" s="11"/>
      <c r="L40" s="11">
        <v>1</v>
      </c>
      <c r="M40" s="11"/>
      <c r="N40" s="11"/>
      <c r="O40" s="11"/>
      <c r="P40" s="11"/>
      <c r="Q40" s="11"/>
      <c r="R40" s="11"/>
      <c r="S40" s="11">
        <v>6</v>
      </c>
      <c r="T40" s="11">
        <v>4</v>
      </c>
      <c r="U40" s="11"/>
      <c r="V40" s="11"/>
      <c r="W40" s="11">
        <v>2</v>
      </c>
      <c r="X40" s="11"/>
      <c r="Y40" s="11"/>
      <c r="Z40" s="11"/>
    </row>
    <row r="41" spans="1:26" x14ac:dyDescent="0.25">
      <c r="A41" s="11" t="s">
        <v>100</v>
      </c>
      <c r="B41" s="11">
        <v>19</v>
      </c>
      <c r="C41" s="11"/>
      <c r="D41" s="11"/>
      <c r="E41" s="11"/>
      <c r="F41" s="11"/>
      <c r="G41" s="11">
        <v>1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11" t="s">
        <v>61</v>
      </c>
      <c r="B42" s="11">
        <v>23</v>
      </c>
      <c r="C42" s="11"/>
      <c r="D42" s="11">
        <v>4</v>
      </c>
      <c r="E42" s="11"/>
      <c r="F42" s="11"/>
      <c r="G42" s="11">
        <v>3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v>1</v>
      </c>
      <c r="S42" s="11">
        <v>1</v>
      </c>
      <c r="T42" s="11"/>
      <c r="U42" s="11"/>
      <c r="V42" s="11"/>
      <c r="W42" s="11"/>
      <c r="X42" s="11"/>
      <c r="Y42" s="11"/>
      <c r="Z42" s="11"/>
    </row>
    <row r="43" spans="1:26" x14ac:dyDescent="0.25">
      <c r="A43" s="35" t="s">
        <v>101</v>
      </c>
      <c r="B43" s="11">
        <v>115</v>
      </c>
      <c r="C43" s="11">
        <v>13</v>
      </c>
      <c r="D43" s="11">
        <v>15</v>
      </c>
      <c r="E43" s="11">
        <v>1</v>
      </c>
      <c r="F43" s="11"/>
      <c r="G43" s="11">
        <v>3</v>
      </c>
      <c r="H43" s="11">
        <v>7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>
        <v>4</v>
      </c>
      <c r="T43" s="11">
        <v>3</v>
      </c>
      <c r="U43" s="11"/>
      <c r="V43" s="11"/>
      <c r="W43" s="11"/>
      <c r="X43" s="11"/>
      <c r="Y43" s="11"/>
      <c r="Z43" s="11"/>
    </row>
    <row r="44" spans="1:26" x14ac:dyDescent="0.25">
      <c r="A44" s="35" t="s">
        <v>102</v>
      </c>
      <c r="B44" s="11"/>
      <c r="C44" s="11"/>
      <c r="D44" s="11">
        <v>10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4" t="s">
        <v>63</v>
      </c>
      <c r="B45" s="14">
        <v>694</v>
      </c>
      <c r="C45" s="14">
        <v>63</v>
      </c>
      <c r="D45" s="14">
        <v>336</v>
      </c>
      <c r="E45" s="14">
        <v>6</v>
      </c>
      <c r="F45" s="14">
        <v>1</v>
      </c>
      <c r="G45" s="14">
        <v>26</v>
      </c>
      <c r="H45" s="14">
        <v>7</v>
      </c>
      <c r="I45" s="14">
        <v>4</v>
      </c>
      <c r="J45" s="14">
        <v>0</v>
      </c>
      <c r="K45" s="14">
        <v>0</v>
      </c>
      <c r="L45" s="14">
        <v>5</v>
      </c>
      <c r="M45" s="14">
        <v>4</v>
      </c>
      <c r="N45" s="14">
        <v>0</v>
      </c>
      <c r="O45" s="14">
        <v>1</v>
      </c>
      <c r="P45" s="14">
        <v>1</v>
      </c>
      <c r="Q45" s="14">
        <v>0</v>
      </c>
      <c r="R45" s="14">
        <v>1</v>
      </c>
      <c r="S45" s="14">
        <v>62</v>
      </c>
      <c r="T45" s="14">
        <v>26</v>
      </c>
      <c r="U45" s="14">
        <v>4</v>
      </c>
      <c r="V45" s="14">
        <v>0</v>
      </c>
      <c r="W45" s="14">
        <v>6</v>
      </c>
      <c r="X45" s="14">
        <v>2</v>
      </c>
      <c r="Y45" s="14">
        <v>8</v>
      </c>
      <c r="Z45" s="14">
        <v>0</v>
      </c>
    </row>
    <row r="46" spans="1:26" x14ac:dyDescent="0.25">
      <c r="A46" s="11" t="s">
        <v>189</v>
      </c>
      <c r="B46" s="11">
        <v>11</v>
      </c>
      <c r="C46" s="11">
        <v>1</v>
      </c>
      <c r="D46" s="11">
        <v>13</v>
      </c>
      <c r="E46" s="11"/>
      <c r="F46" s="11"/>
      <c r="G46" s="11">
        <v>3</v>
      </c>
      <c r="H46" s="11"/>
      <c r="I46" s="11">
        <v>2</v>
      </c>
      <c r="J46" s="11"/>
      <c r="K46" s="11"/>
      <c r="L46" s="11"/>
      <c r="M46" s="11"/>
      <c r="N46" s="11"/>
      <c r="O46" s="11"/>
      <c r="P46" s="11"/>
      <c r="Q46" s="11"/>
      <c r="R46" s="11"/>
      <c r="S46" s="11">
        <v>39</v>
      </c>
      <c r="T46" s="11">
        <v>18</v>
      </c>
      <c r="U46" s="11"/>
      <c r="V46" s="11"/>
      <c r="W46" s="11"/>
      <c r="X46" s="11"/>
      <c r="Y46" s="11"/>
      <c r="Z46" s="11"/>
    </row>
    <row r="47" spans="1:26" x14ac:dyDescent="0.25">
      <c r="A47" s="10" t="s">
        <v>106</v>
      </c>
      <c r="B47" s="11">
        <v>119</v>
      </c>
      <c r="C47" s="11">
        <v>1</v>
      </c>
      <c r="D47" s="11">
        <v>31</v>
      </c>
      <c r="E47" s="11"/>
      <c r="F47" s="11"/>
      <c r="G47" s="11">
        <v>5</v>
      </c>
      <c r="H47" s="11">
        <v>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>
        <v>1</v>
      </c>
      <c r="T47" s="11">
        <v>1</v>
      </c>
      <c r="U47" s="11"/>
      <c r="V47" s="11"/>
      <c r="W47" s="11">
        <v>1</v>
      </c>
      <c r="X47" s="11"/>
      <c r="Y47" s="11"/>
      <c r="Z47" s="11"/>
    </row>
    <row r="48" spans="1:26" x14ac:dyDescent="0.25">
      <c r="A48" s="10" t="s">
        <v>122</v>
      </c>
      <c r="B48" s="11">
        <v>95</v>
      </c>
      <c r="C48" s="11"/>
      <c r="D48" s="11">
        <v>8</v>
      </c>
      <c r="E48" s="11"/>
      <c r="F48" s="11">
        <v>1</v>
      </c>
      <c r="G48" s="11">
        <v>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x14ac:dyDescent="0.25">
      <c r="A49" s="10" t="s">
        <v>320</v>
      </c>
      <c r="B49" s="11">
        <v>74</v>
      </c>
      <c r="C49" s="11"/>
      <c r="D49" s="11">
        <v>7</v>
      </c>
      <c r="E49" s="11"/>
      <c r="F49" s="11">
        <v>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x14ac:dyDescent="0.25">
      <c r="A50" s="11" t="s">
        <v>190</v>
      </c>
      <c r="B50" s="11">
        <v>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x14ac:dyDescent="0.25">
      <c r="A51" s="40" t="s">
        <v>109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1</v>
      </c>
      <c r="R51" s="11"/>
      <c r="S51" s="11">
        <v>10</v>
      </c>
      <c r="T51" s="11">
        <v>1</v>
      </c>
      <c r="U51" s="11"/>
      <c r="V51" s="11"/>
      <c r="W51" s="11">
        <v>675</v>
      </c>
      <c r="X51" s="11">
        <v>134</v>
      </c>
      <c r="Y51" s="11">
        <v>196</v>
      </c>
      <c r="Z51" s="11"/>
    </row>
    <row r="52" spans="1:26" x14ac:dyDescent="0.25">
      <c r="A52" s="40" t="s">
        <v>110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530</v>
      </c>
      <c r="X52" s="11">
        <v>137</v>
      </c>
      <c r="Y52" s="11">
        <v>151</v>
      </c>
      <c r="Z52" s="11"/>
    </row>
    <row r="53" spans="1:26" x14ac:dyDescent="0.25">
      <c r="A53" s="40" t="s">
        <v>111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</v>
      </c>
      <c r="X53" s="11">
        <v>2</v>
      </c>
      <c r="Y53" s="11">
        <v>1</v>
      </c>
      <c r="Z53" s="11">
        <v>2</v>
      </c>
    </row>
    <row r="54" spans="1:26" x14ac:dyDescent="0.25">
      <c r="A54" s="135" t="s">
        <v>113</v>
      </c>
      <c r="B54" s="14">
        <v>302</v>
      </c>
      <c r="C54" s="14">
        <v>2</v>
      </c>
      <c r="D54" s="14">
        <v>59</v>
      </c>
      <c r="E54" s="14">
        <v>0</v>
      </c>
      <c r="F54" s="14">
        <v>2</v>
      </c>
      <c r="G54" s="14">
        <v>10</v>
      </c>
      <c r="H54" s="14">
        <v>1</v>
      </c>
      <c r="I54" s="14">
        <v>2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1</v>
      </c>
      <c r="R54" s="14">
        <v>0</v>
      </c>
      <c r="S54" s="14">
        <v>50</v>
      </c>
      <c r="T54" s="14">
        <v>20</v>
      </c>
      <c r="U54" s="14">
        <v>0</v>
      </c>
      <c r="V54" s="14">
        <v>0</v>
      </c>
      <c r="W54" s="14">
        <v>1210</v>
      </c>
      <c r="X54" s="14">
        <v>273</v>
      </c>
      <c r="Y54" s="14">
        <v>348</v>
      </c>
      <c r="Z54" s="14">
        <v>2</v>
      </c>
    </row>
    <row r="55" spans="1:26" x14ac:dyDescent="0.25">
      <c r="A55" s="14" t="s">
        <v>144</v>
      </c>
      <c r="B55" s="14">
        <v>2829</v>
      </c>
      <c r="C55" s="14">
        <v>281</v>
      </c>
      <c r="D55" s="14">
        <v>1453</v>
      </c>
      <c r="E55" s="14">
        <v>26</v>
      </c>
      <c r="F55" s="14">
        <v>8</v>
      </c>
      <c r="G55" s="14">
        <v>81</v>
      </c>
      <c r="H55" s="14">
        <v>11</v>
      </c>
      <c r="I55" s="14">
        <v>23</v>
      </c>
      <c r="J55" s="14">
        <v>4</v>
      </c>
      <c r="K55" s="14">
        <v>2</v>
      </c>
      <c r="L55" s="14">
        <v>9</v>
      </c>
      <c r="M55" s="14">
        <v>13</v>
      </c>
      <c r="N55" s="14">
        <v>2</v>
      </c>
      <c r="O55" s="14">
        <v>1</v>
      </c>
      <c r="P55" s="14">
        <v>1</v>
      </c>
      <c r="Q55" s="14">
        <v>1</v>
      </c>
      <c r="R55" s="14">
        <v>1</v>
      </c>
      <c r="S55" s="14">
        <v>507</v>
      </c>
      <c r="T55" s="14">
        <v>69</v>
      </c>
      <c r="U55" s="14">
        <v>44</v>
      </c>
      <c r="V55" s="14">
        <v>3</v>
      </c>
      <c r="W55" s="14">
        <v>1512</v>
      </c>
      <c r="X55" s="14">
        <v>360</v>
      </c>
      <c r="Y55" s="14">
        <v>439</v>
      </c>
      <c r="Z55" s="14">
        <v>2</v>
      </c>
    </row>
    <row r="56" spans="1:26" customFormat="1" x14ac:dyDescent="0.25"/>
    <row r="57" spans="1:26" customFormat="1" x14ac:dyDescent="0.25">
      <c r="A57" s="38"/>
    </row>
    <row r="58" spans="1:26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2:26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2:26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2:26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</sheetData>
  <pageMargins left="0.75000000000000011" right="0.75000000000000011" top="1" bottom="1" header="0.5" footer="0.5"/>
  <pageSetup paperSize="9" scale="45"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workbookViewId="0"/>
  </sheetViews>
  <sheetFormatPr baseColWidth="10" defaultColWidth="10.75" defaultRowHeight="15.75" x14ac:dyDescent="0.25"/>
  <cols>
    <col min="1" max="1" width="34.5" style="38" bestFit="1" customWidth="1"/>
    <col min="2" max="2" width="8.25" style="38" customWidth="1"/>
    <col min="3" max="3" width="7.25" style="38" customWidth="1"/>
    <col min="4" max="4" width="8.25" style="38" customWidth="1"/>
    <col min="5" max="5" width="6.25" style="38" customWidth="1"/>
    <col min="6" max="7" width="7.25" style="38" customWidth="1"/>
    <col min="8" max="8" width="5.25" style="38" customWidth="1"/>
    <col min="9" max="9" width="6.25" style="38" customWidth="1"/>
    <col min="10" max="12" width="5.25" style="38" customWidth="1"/>
    <col min="13" max="13" width="6.25" style="38" customWidth="1"/>
    <col min="14" max="17" width="4.25" style="38" customWidth="1"/>
    <col min="18" max="18" width="5.25" style="38" customWidth="1"/>
    <col min="19" max="19" width="7.25" style="38" customWidth="1"/>
    <col min="20" max="21" width="6.25" style="38" customWidth="1"/>
    <col min="22" max="22" width="5.25" style="38" customWidth="1"/>
    <col min="23" max="23" width="7.25" style="38" customWidth="1"/>
    <col min="24" max="25" width="6.25" style="38" customWidth="1"/>
    <col min="26" max="26" width="4.25" style="38" customWidth="1"/>
    <col min="27" max="27" width="11.25"/>
    <col min="28" max="29" width="5.75" style="38" customWidth="1"/>
    <col min="30" max="16384" width="10.75" style="38"/>
  </cols>
  <sheetData>
    <row r="1" spans="1:26" s="16" customFormat="1" x14ac:dyDescent="0.25">
      <c r="A1" s="381" t="s">
        <v>761</v>
      </c>
    </row>
    <row r="2" spans="1:26" customFormat="1" x14ac:dyDescent="0.25">
      <c r="A2" s="318"/>
    </row>
    <row r="3" spans="1:26" ht="158.25" x14ac:dyDescent="0.25">
      <c r="A3" s="8"/>
      <c r="B3" s="3" t="s">
        <v>0</v>
      </c>
      <c r="C3" s="146" t="s">
        <v>191</v>
      </c>
      <c r="D3" s="3" t="s">
        <v>173</v>
      </c>
      <c r="E3" s="3" t="s">
        <v>174</v>
      </c>
      <c r="F3" s="3" t="s">
        <v>5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175</v>
      </c>
      <c r="L3" s="3" t="s">
        <v>11</v>
      </c>
      <c r="M3" s="3" t="s">
        <v>71</v>
      </c>
      <c r="N3" s="3" t="s">
        <v>177</v>
      </c>
      <c r="O3" s="3" t="s">
        <v>178</v>
      </c>
      <c r="P3" s="3" t="s">
        <v>179</v>
      </c>
      <c r="Q3" s="3" t="s">
        <v>180</v>
      </c>
      <c r="R3" s="3" t="s">
        <v>181</v>
      </c>
      <c r="S3" s="3" t="s">
        <v>21</v>
      </c>
      <c r="T3" s="3" t="s">
        <v>22</v>
      </c>
      <c r="U3" s="3" t="s">
        <v>23</v>
      </c>
      <c r="V3" s="3" t="s">
        <v>74</v>
      </c>
      <c r="W3" s="3" t="s">
        <v>24</v>
      </c>
      <c r="X3" s="3" t="s">
        <v>25</v>
      </c>
      <c r="Y3" s="3" t="s">
        <v>26</v>
      </c>
      <c r="Z3" s="3" t="s">
        <v>112</v>
      </c>
    </row>
    <row r="4" spans="1:26" x14ac:dyDescent="0.25">
      <c r="A4" s="8" t="s">
        <v>182</v>
      </c>
      <c r="B4" s="8">
        <v>131</v>
      </c>
      <c r="C4" s="8">
        <v>13.6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25">
      <c r="A5" s="11" t="s">
        <v>164</v>
      </c>
      <c r="B5" s="11">
        <v>4479.8</v>
      </c>
      <c r="C5" s="11">
        <v>117.5</v>
      </c>
      <c r="D5" s="11">
        <v>1590.3999999999999</v>
      </c>
      <c r="E5" s="11"/>
      <c r="F5" s="11"/>
      <c r="G5" s="11">
        <v>881.2</v>
      </c>
      <c r="H5" s="11"/>
      <c r="I5" s="11">
        <v>58.4</v>
      </c>
      <c r="J5" s="11"/>
      <c r="K5" s="11"/>
      <c r="L5" s="11"/>
      <c r="M5" s="11"/>
      <c r="N5" s="11"/>
      <c r="O5" s="11"/>
      <c r="P5" s="11"/>
      <c r="Q5" s="11"/>
      <c r="R5" s="11"/>
      <c r="S5" s="11">
        <v>120.3</v>
      </c>
      <c r="T5" s="11"/>
      <c r="U5" s="11">
        <v>154.79999999999998</v>
      </c>
      <c r="V5" s="11">
        <v>0.7</v>
      </c>
      <c r="W5" s="11">
        <v>294.89999999999998</v>
      </c>
      <c r="X5" s="11">
        <v>37.6</v>
      </c>
      <c r="Y5" s="11">
        <v>13.1</v>
      </c>
      <c r="Z5" s="11"/>
    </row>
    <row r="6" spans="1:26" x14ac:dyDescent="0.25">
      <c r="A6" s="40" t="s">
        <v>30</v>
      </c>
      <c r="B6" s="11">
        <v>4598.8</v>
      </c>
      <c r="C6" s="11">
        <v>133.6</v>
      </c>
      <c r="D6" s="11">
        <v>312.90000000000009</v>
      </c>
      <c r="E6" s="11">
        <v>1.3</v>
      </c>
      <c r="F6" s="11"/>
      <c r="G6" s="11"/>
      <c r="H6" s="11">
        <v>1.1000000000000001</v>
      </c>
      <c r="I6" s="11"/>
      <c r="J6" s="11">
        <v>41.7</v>
      </c>
      <c r="K6" s="11"/>
      <c r="L6" s="11"/>
      <c r="M6" s="11"/>
      <c r="N6" s="11"/>
      <c r="O6" s="11"/>
      <c r="P6" s="11"/>
      <c r="Q6" s="11"/>
      <c r="R6" s="11"/>
      <c r="S6" s="11"/>
      <c r="T6" s="11">
        <v>1.1000000000000001</v>
      </c>
      <c r="U6" s="11">
        <v>39.9</v>
      </c>
      <c r="V6" s="11"/>
      <c r="W6" s="11"/>
      <c r="X6" s="11">
        <v>2.5</v>
      </c>
      <c r="Y6" s="11"/>
      <c r="Z6" s="11"/>
    </row>
    <row r="7" spans="1:26" x14ac:dyDescent="0.25">
      <c r="A7" s="11" t="s">
        <v>79</v>
      </c>
      <c r="B7" s="11">
        <v>9730.9</v>
      </c>
      <c r="C7" s="11">
        <v>328.70000000000005</v>
      </c>
      <c r="D7" s="11">
        <v>3227.5</v>
      </c>
      <c r="E7" s="11">
        <v>66.099999999999994</v>
      </c>
      <c r="F7" s="11">
        <v>177.3</v>
      </c>
      <c r="G7" s="11">
        <v>10.4</v>
      </c>
      <c r="H7" s="11"/>
      <c r="I7" s="11">
        <v>162.80000000000001</v>
      </c>
      <c r="J7" s="11"/>
      <c r="K7" s="11"/>
      <c r="L7" s="11"/>
      <c r="M7" s="11">
        <v>64.300000000000011</v>
      </c>
      <c r="N7" s="11"/>
      <c r="O7" s="11"/>
      <c r="P7" s="11"/>
      <c r="Q7" s="11"/>
      <c r="R7" s="11"/>
      <c r="S7" s="11">
        <v>249.8</v>
      </c>
      <c r="T7" s="11">
        <v>4.0999999999999996</v>
      </c>
      <c r="U7" s="11">
        <v>176.89999999999998</v>
      </c>
      <c r="V7" s="11">
        <v>0</v>
      </c>
      <c r="W7" s="11">
        <v>282.10000000000002</v>
      </c>
      <c r="X7" s="11">
        <v>30.6</v>
      </c>
      <c r="Y7" s="11">
        <v>7.7</v>
      </c>
      <c r="Z7" s="11"/>
    </row>
    <row r="8" spans="1:26" x14ac:dyDescent="0.25">
      <c r="A8" s="40" t="s">
        <v>32</v>
      </c>
      <c r="B8" s="11">
        <v>3122.3999999999992</v>
      </c>
      <c r="C8" s="11">
        <v>206.8</v>
      </c>
      <c r="D8" s="11">
        <v>406.3</v>
      </c>
      <c r="E8" s="11">
        <v>5.5000000000000009</v>
      </c>
      <c r="F8" s="11"/>
      <c r="G8" s="11"/>
      <c r="H8" s="11"/>
      <c r="I8" s="11">
        <v>58.7</v>
      </c>
      <c r="J8" s="11">
        <v>52</v>
      </c>
      <c r="K8" s="11">
        <v>6.2</v>
      </c>
      <c r="L8" s="11"/>
      <c r="M8" s="11"/>
      <c r="N8" s="11"/>
      <c r="O8" s="11"/>
      <c r="P8" s="11"/>
      <c r="Q8" s="11"/>
      <c r="R8" s="11"/>
      <c r="S8" s="11">
        <v>0.5</v>
      </c>
      <c r="T8" s="11"/>
      <c r="U8" s="11">
        <v>104.7</v>
      </c>
      <c r="V8" s="11"/>
      <c r="W8" s="11"/>
      <c r="X8" s="11"/>
      <c r="Y8" s="11"/>
      <c r="Z8" s="11"/>
    </row>
    <row r="9" spans="1:26" x14ac:dyDescent="0.25">
      <c r="A9" s="11" t="s">
        <v>183</v>
      </c>
      <c r="B9" s="11">
        <v>12.6</v>
      </c>
      <c r="C9" s="11"/>
      <c r="D9" s="11">
        <v>1.2</v>
      </c>
      <c r="E9" s="11"/>
      <c r="F9" s="11"/>
      <c r="G9" s="11"/>
      <c r="H9" s="11"/>
      <c r="I9" s="11"/>
      <c r="J9" s="11"/>
      <c r="K9" s="11">
        <v>5.0999999999999996</v>
      </c>
      <c r="L9" s="11"/>
      <c r="M9" s="11">
        <v>4.3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x14ac:dyDescent="0.25">
      <c r="A10" s="11" t="s">
        <v>81</v>
      </c>
      <c r="B10" s="11">
        <v>49.6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25">
      <c r="A11" s="8" t="s">
        <v>34</v>
      </c>
      <c r="B11" s="8">
        <v>22125.099999999995</v>
      </c>
      <c r="C11" s="8">
        <v>800.2</v>
      </c>
      <c r="D11" s="8">
        <v>5538.3</v>
      </c>
      <c r="E11" s="8">
        <v>72.899999999999991</v>
      </c>
      <c r="F11" s="8">
        <v>177.3</v>
      </c>
      <c r="G11" s="8">
        <v>891.6</v>
      </c>
      <c r="H11" s="8">
        <v>1.1000000000000001</v>
      </c>
      <c r="I11" s="8">
        <v>279.90000000000003</v>
      </c>
      <c r="J11" s="8">
        <v>93.7</v>
      </c>
      <c r="K11" s="8">
        <v>11.3</v>
      </c>
      <c r="L11" s="8">
        <v>0</v>
      </c>
      <c r="M11" s="8">
        <v>68.600000000000009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370.6</v>
      </c>
      <c r="T11" s="8">
        <v>5.1999999999999993</v>
      </c>
      <c r="U11" s="8">
        <v>476.29999999999995</v>
      </c>
      <c r="V11" s="8">
        <v>0.7</v>
      </c>
      <c r="W11" s="8">
        <v>577</v>
      </c>
      <c r="X11" s="8">
        <v>70.7</v>
      </c>
      <c r="Y11" s="8">
        <v>20.8</v>
      </c>
      <c r="Z11" s="8">
        <v>0</v>
      </c>
    </row>
    <row r="12" spans="1:26" x14ac:dyDescent="0.25">
      <c r="A12" s="8" t="s">
        <v>83</v>
      </c>
      <c r="B12" s="8">
        <v>818.99999999999989</v>
      </c>
      <c r="C12" s="8">
        <v>17.100000000000001</v>
      </c>
      <c r="D12" s="8">
        <v>198.8</v>
      </c>
      <c r="E12" s="8"/>
      <c r="F12" s="8"/>
      <c r="G12" s="8"/>
      <c r="H12" s="8"/>
      <c r="I12" s="8">
        <v>55.7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13.4</v>
      </c>
      <c r="V12" s="8"/>
      <c r="W12" s="8"/>
      <c r="X12" s="8"/>
      <c r="Y12" s="8"/>
      <c r="Z12" s="8"/>
    </row>
    <row r="13" spans="1:26" x14ac:dyDescent="0.25">
      <c r="A13" s="11" t="s">
        <v>36</v>
      </c>
      <c r="B13" s="11">
        <v>812.49999999999989</v>
      </c>
      <c r="C13" s="11">
        <v>33.799999999999997</v>
      </c>
      <c r="D13" s="11">
        <v>56.1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v>14.8</v>
      </c>
      <c r="T13" s="11"/>
      <c r="U13" s="11"/>
      <c r="V13" s="11"/>
      <c r="W13" s="11"/>
      <c r="X13" s="11"/>
      <c r="Y13" s="11"/>
      <c r="Z13" s="11"/>
    </row>
    <row r="14" spans="1:26" x14ac:dyDescent="0.25">
      <c r="A14" s="133" t="s">
        <v>37</v>
      </c>
      <c r="B14" s="11">
        <v>2771.2999999999984</v>
      </c>
      <c r="C14" s="11">
        <v>9.5</v>
      </c>
      <c r="D14" s="11">
        <v>53.599999999999994</v>
      </c>
      <c r="E14" s="11"/>
      <c r="F14" s="11"/>
      <c r="G14" s="11">
        <v>17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140.80000000000001</v>
      </c>
      <c r="T14" s="11"/>
      <c r="U14" s="11"/>
      <c r="V14" s="11"/>
      <c r="W14" s="11">
        <v>46.7</v>
      </c>
      <c r="X14" s="11"/>
      <c r="Y14" s="11"/>
      <c r="Z14" s="11"/>
    </row>
    <row r="15" spans="1:26" x14ac:dyDescent="0.25">
      <c r="A15" s="133" t="s">
        <v>38</v>
      </c>
      <c r="B15" s="11">
        <v>1393.2</v>
      </c>
      <c r="C15" s="11">
        <v>34.4</v>
      </c>
      <c r="D15" s="11">
        <v>251.7</v>
      </c>
      <c r="E15" s="11">
        <v>1.4</v>
      </c>
      <c r="F15" s="11"/>
      <c r="G15" s="11">
        <v>26.4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632.80000000000007</v>
      </c>
      <c r="T15" s="11"/>
      <c r="U15" s="11"/>
      <c r="V15" s="11"/>
      <c r="W15" s="11">
        <v>34.4</v>
      </c>
      <c r="X15" s="11">
        <v>18.100000000000001</v>
      </c>
      <c r="Y15" s="11">
        <v>16.2</v>
      </c>
      <c r="Z15" s="11"/>
    </row>
    <row r="16" spans="1:26" x14ac:dyDescent="0.25">
      <c r="A16" s="133" t="s">
        <v>39</v>
      </c>
      <c r="B16" s="11">
        <v>846.90000000000009</v>
      </c>
      <c r="C16" s="11">
        <v>95</v>
      </c>
      <c r="D16" s="11">
        <v>134</v>
      </c>
      <c r="E16" s="11">
        <v>9</v>
      </c>
      <c r="F16" s="11"/>
      <c r="G16" s="11">
        <v>39.600000000000009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412</v>
      </c>
      <c r="T16" s="11"/>
      <c r="U16" s="11"/>
      <c r="V16" s="11"/>
      <c r="W16" s="11">
        <v>46.5</v>
      </c>
      <c r="X16" s="11">
        <v>3.9</v>
      </c>
      <c r="Y16" s="11">
        <v>6.4</v>
      </c>
      <c r="Z16" s="11"/>
    </row>
    <row r="17" spans="1:26" x14ac:dyDescent="0.25">
      <c r="A17" s="11" t="s">
        <v>40</v>
      </c>
      <c r="B17" s="11">
        <v>660.59999999999991</v>
      </c>
      <c r="C17" s="11">
        <v>16.8</v>
      </c>
      <c r="D17" s="11">
        <v>51.4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39.1</v>
      </c>
      <c r="T17" s="11"/>
      <c r="U17" s="11"/>
      <c r="V17" s="11"/>
      <c r="W17" s="11"/>
      <c r="X17" s="11"/>
      <c r="Y17" s="11"/>
      <c r="Z17" s="11"/>
    </row>
    <row r="18" spans="1:26" x14ac:dyDescent="0.25">
      <c r="A18" s="133" t="s">
        <v>84</v>
      </c>
      <c r="B18" s="11">
        <v>13.600000000000001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134" t="s">
        <v>155</v>
      </c>
      <c r="B19" s="11"/>
      <c r="C19" s="11"/>
      <c r="D19" s="11">
        <v>2.9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>
        <v>142.30000000000001</v>
      </c>
      <c r="T19" s="11"/>
      <c r="U19" s="11"/>
      <c r="V19" s="11"/>
      <c r="W19" s="11">
        <v>269.29999999999995</v>
      </c>
      <c r="X19" s="11">
        <v>7.3</v>
      </c>
      <c r="Y19" s="11">
        <v>26.9</v>
      </c>
      <c r="Z19" s="11"/>
    </row>
    <row r="20" spans="1:26" x14ac:dyDescent="0.25">
      <c r="A20" s="8" t="s">
        <v>42</v>
      </c>
      <c r="B20" s="8">
        <v>7317.0999999999985</v>
      </c>
      <c r="C20" s="8">
        <v>206.60000000000002</v>
      </c>
      <c r="D20" s="8">
        <v>748.5</v>
      </c>
      <c r="E20" s="8">
        <v>10.4</v>
      </c>
      <c r="F20" s="8">
        <v>0</v>
      </c>
      <c r="G20" s="8">
        <v>83</v>
      </c>
      <c r="H20" s="8">
        <v>0</v>
      </c>
      <c r="I20" s="8">
        <v>55.7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1381.8</v>
      </c>
      <c r="T20" s="8">
        <v>0</v>
      </c>
      <c r="U20" s="8">
        <v>13.4</v>
      </c>
      <c r="V20" s="8">
        <v>0</v>
      </c>
      <c r="W20" s="8">
        <v>396.9</v>
      </c>
      <c r="X20" s="8">
        <v>29.3</v>
      </c>
      <c r="Y20" s="8">
        <v>49.5</v>
      </c>
      <c r="Z20" s="8">
        <v>0</v>
      </c>
    </row>
    <row r="21" spans="1:26" x14ac:dyDescent="0.25">
      <c r="A21" s="8" t="s">
        <v>184</v>
      </c>
      <c r="B21" s="8">
        <v>2477.5</v>
      </c>
      <c r="C21" s="8">
        <v>28.199999999999996</v>
      </c>
      <c r="D21" s="8">
        <v>244.99999999999997</v>
      </c>
      <c r="E21" s="8"/>
      <c r="F21" s="8"/>
      <c r="G21" s="8">
        <v>138.9</v>
      </c>
      <c r="H21" s="8"/>
      <c r="I21" s="8">
        <v>10.199999999999999</v>
      </c>
      <c r="J21" s="8"/>
      <c r="K21" s="8"/>
      <c r="L21" s="8"/>
      <c r="M21" s="8"/>
      <c r="N21" s="8"/>
      <c r="O21" s="8"/>
      <c r="P21" s="8"/>
      <c r="Q21" s="8"/>
      <c r="R21" s="8"/>
      <c r="S21" s="8">
        <v>2068</v>
      </c>
      <c r="T21" s="8">
        <v>5.8999999999999995</v>
      </c>
      <c r="U21" s="8">
        <v>10.8</v>
      </c>
      <c r="V21" s="8"/>
      <c r="W21" s="8">
        <v>416.1</v>
      </c>
      <c r="X21" s="8">
        <v>98.7</v>
      </c>
      <c r="Y21" s="8">
        <v>57</v>
      </c>
      <c r="Z21" s="8"/>
    </row>
    <row r="22" spans="1:26" x14ac:dyDescent="0.25">
      <c r="A22" s="11" t="s">
        <v>185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4.0999999999999996</v>
      </c>
      <c r="W22" s="11"/>
      <c r="X22" s="11"/>
      <c r="Y22" s="11"/>
      <c r="Z22" s="11"/>
    </row>
    <row r="23" spans="1:26" x14ac:dyDescent="0.25">
      <c r="A23" s="14" t="s">
        <v>331</v>
      </c>
      <c r="B23" s="14">
        <v>9794.5999999999985</v>
      </c>
      <c r="C23" s="14">
        <v>234.8</v>
      </c>
      <c r="D23" s="14">
        <v>993.5</v>
      </c>
      <c r="E23" s="14">
        <v>10.4</v>
      </c>
      <c r="F23" s="14">
        <v>0</v>
      </c>
      <c r="G23" s="14">
        <v>221.9</v>
      </c>
      <c r="H23" s="14">
        <v>0</v>
      </c>
      <c r="I23" s="14">
        <v>65.900000000000006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3449.8</v>
      </c>
      <c r="T23" s="14">
        <v>5.8999999999999995</v>
      </c>
      <c r="U23" s="14">
        <v>24.2</v>
      </c>
      <c r="V23" s="14">
        <v>4.0999999999999996</v>
      </c>
      <c r="W23" s="14">
        <v>813</v>
      </c>
      <c r="X23" s="14">
        <v>128</v>
      </c>
      <c r="Y23" s="14">
        <v>106.5</v>
      </c>
      <c r="Z23" s="14">
        <v>0</v>
      </c>
    </row>
    <row r="24" spans="1:26" x14ac:dyDescent="0.25">
      <c r="A24" s="11" t="s">
        <v>186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v>1.1000000000000001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5">
      <c r="A25" s="11" t="s">
        <v>86</v>
      </c>
      <c r="B25" s="11">
        <v>4359.7999999999975</v>
      </c>
      <c r="C25" s="11">
        <v>105.39999999999999</v>
      </c>
      <c r="D25" s="11">
        <v>1256.4999999999998</v>
      </c>
      <c r="E25" s="11"/>
      <c r="F25" s="11"/>
      <c r="G25" s="11">
        <v>385.1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v>121.6</v>
      </c>
      <c r="T25" s="11">
        <v>3.1</v>
      </c>
      <c r="U25" s="11"/>
      <c r="V25" s="11"/>
      <c r="W25" s="11">
        <v>32</v>
      </c>
      <c r="X25" s="11">
        <v>2.7</v>
      </c>
      <c r="Y25" s="11">
        <v>0.6</v>
      </c>
      <c r="Z25" s="11"/>
    </row>
    <row r="26" spans="1:26" x14ac:dyDescent="0.25">
      <c r="A26" s="11" t="s">
        <v>87</v>
      </c>
      <c r="B26" s="11">
        <v>7115.9999999999991</v>
      </c>
      <c r="C26" s="11">
        <v>132.6</v>
      </c>
      <c r="D26" s="11">
        <v>2189.2999999999997</v>
      </c>
      <c r="E26" s="11">
        <v>6.7</v>
      </c>
      <c r="F26" s="11">
        <v>394.3</v>
      </c>
      <c r="G26" s="11">
        <v>606.5</v>
      </c>
      <c r="H26" s="11"/>
      <c r="I26" s="11">
        <v>6.5</v>
      </c>
      <c r="J26" s="11"/>
      <c r="K26" s="11"/>
      <c r="L26" s="11"/>
      <c r="M26" s="11">
        <v>25.4</v>
      </c>
      <c r="N26" s="11">
        <v>1.4</v>
      </c>
      <c r="O26" s="11"/>
      <c r="P26" s="11"/>
      <c r="Q26" s="11"/>
      <c r="R26" s="11"/>
      <c r="S26" s="11">
        <v>274</v>
      </c>
      <c r="T26" s="11">
        <v>3.8000000000000003</v>
      </c>
      <c r="U26" s="11">
        <v>115</v>
      </c>
      <c r="V26" s="11">
        <v>6.6</v>
      </c>
      <c r="W26" s="11">
        <v>137.5</v>
      </c>
      <c r="X26" s="11"/>
      <c r="Y26" s="11">
        <v>5.0999999999999996</v>
      </c>
      <c r="Z26" s="11"/>
    </row>
    <row r="27" spans="1:26" x14ac:dyDescent="0.25">
      <c r="A27" s="11" t="s">
        <v>88</v>
      </c>
      <c r="B27" s="11">
        <v>6364.2000000000062</v>
      </c>
      <c r="C27" s="11">
        <v>194.89999999999998</v>
      </c>
      <c r="D27" s="11">
        <v>555.5</v>
      </c>
      <c r="E27" s="11">
        <v>14.200000000000001</v>
      </c>
      <c r="F27" s="11">
        <v>447.2</v>
      </c>
      <c r="G27" s="11">
        <v>157.39999999999998</v>
      </c>
      <c r="H27" s="11">
        <v>10</v>
      </c>
      <c r="I27" s="11"/>
      <c r="J27" s="11"/>
      <c r="K27" s="11"/>
      <c r="L27" s="11">
        <v>6.1</v>
      </c>
      <c r="M27" s="11"/>
      <c r="N27" s="11"/>
      <c r="O27" s="11"/>
      <c r="P27" s="11"/>
      <c r="Q27" s="11"/>
      <c r="R27" s="11"/>
      <c r="S27" s="11">
        <v>91.399999999999991</v>
      </c>
      <c r="T27" s="11">
        <v>24.2</v>
      </c>
      <c r="U27" s="11"/>
      <c r="V27" s="11"/>
      <c r="W27" s="11">
        <v>16.7</v>
      </c>
      <c r="X27" s="11"/>
      <c r="Y27" s="11"/>
      <c r="Z27" s="11"/>
    </row>
    <row r="28" spans="1:26" x14ac:dyDescent="0.25">
      <c r="A28" s="11" t="s">
        <v>89</v>
      </c>
      <c r="B28" s="11">
        <v>1700.9</v>
      </c>
      <c r="C28" s="11">
        <v>47.400000000000006</v>
      </c>
      <c r="D28" s="11">
        <v>1066.1999999999996</v>
      </c>
      <c r="E28" s="11">
        <v>15.599999999999998</v>
      </c>
      <c r="F28" s="11"/>
      <c r="G28" s="11">
        <v>34.5</v>
      </c>
      <c r="H28" s="11"/>
      <c r="I28" s="11">
        <v>45.8</v>
      </c>
      <c r="J28" s="11"/>
      <c r="K28" s="11"/>
      <c r="L28" s="11">
        <v>3.2</v>
      </c>
      <c r="M28" s="11"/>
      <c r="N28" s="11"/>
      <c r="O28" s="11"/>
      <c r="P28" s="11"/>
      <c r="Q28" s="11"/>
      <c r="R28" s="11"/>
      <c r="S28" s="11">
        <v>9.3000000000000007</v>
      </c>
      <c r="T28" s="11">
        <v>2.9</v>
      </c>
      <c r="U28" s="11"/>
      <c r="V28" s="11"/>
      <c r="W28" s="11">
        <v>7.4</v>
      </c>
      <c r="X28" s="11"/>
      <c r="Y28" s="11"/>
      <c r="Z28" s="11"/>
    </row>
    <row r="29" spans="1:26" x14ac:dyDescent="0.25">
      <c r="A29" s="11" t="s">
        <v>168</v>
      </c>
      <c r="B29" s="11">
        <v>880.2</v>
      </c>
      <c r="C29" s="11"/>
      <c r="D29" s="11"/>
      <c r="E29" s="11"/>
      <c r="F29" s="11"/>
      <c r="G29" s="11">
        <v>27.8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x14ac:dyDescent="0.25">
      <c r="A30" s="11" t="s">
        <v>90</v>
      </c>
      <c r="B30" s="11">
        <v>847.00000000000023</v>
      </c>
      <c r="C30" s="11"/>
      <c r="D30" s="11">
        <v>18.299999999999997</v>
      </c>
      <c r="E30" s="11"/>
      <c r="F30" s="11"/>
      <c r="G30" s="11">
        <v>32.9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x14ac:dyDescent="0.25">
      <c r="A31" s="35" t="s">
        <v>91</v>
      </c>
      <c r="B31" s="11">
        <v>5725.7</v>
      </c>
      <c r="C31" s="11">
        <v>96.699999999999989</v>
      </c>
      <c r="D31" s="11">
        <v>91.2</v>
      </c>
      <c r="E31" s="11"/>
      <c r="F31" s="11">
        <v>202.1</v>
      </c>
      <c r="G31" s="11">
        <v>69.8</v>
      </c>
      <c r="H31" s="11">
        <v>2.2000000000000002</v>
      </c>
      <c r="I31" s="11">
        <v>11.9</v>
      </c>
      <c r="J31" s="11"/>
      <c r="K31" s="11"/>
      <c r="L31" s="11"/>
      <c r="M31" s="11"/>
      <c r="N31" s="11"/>
      <c r="O31" s="11"/>
      <c r="P31" s="11"/>
      <c r="Q31" s="11"/>
      <c r="R31" s="11"/>
      <c r="S31" s="11">
        <v>59.5</v>
      </c>
      <c r="T31" s="11">
        <v>10.9</v>
      </c>
      <c r="U31" s="11"/>
      <c r="V31" s="11"/>
      <c r="W31" s="11"/>
      <c r="X31" s="11"/>
      <c r="Y31" s="11"/>
      <c r="Z31" s="11"/>
    </row>
    <row r="32" spans="1:26" x14ac:dyDescent="0.25">
      <c r="A32" s="35" t="s">
        <v>92</v>
      </c>
      <c r="B32" s="11"/>
      <c r="C32" s="11"/>
      <c r="D32" s="11">
        <v>19.2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x14ac:dyDescent="0.25">
      <c r="A33" s="8" t="s">
        <v>53</v>
      </c>
      <c r="B33" s="8">
        <v>26993.800000000003</v>
      </c>
      <c r="C33" s="8">
        <v>577</v>
      </c>
      <c r="D33" s="8">
        <v>5196.1999999999989</v>
      </c>
      <c r="E33" s="8">
        <v>36.5</v>
      </c>
      <c r="F33" s="8">
        <v>1043.5999999999999</v>
      </c>
      <c r="G33" s="8">
        <v>1314</v>
      </c>
      <c r="H33" s="8">
        <v>12.2</v>
      </c>
      <c r="I33" s="8">
        <v>64.2</v>
      </c>
      <c r="J33" s="8">
        <v>0</v>
      </c>
      <c r="K33" s="8">
        <v>0</v>
      </c>
      <c r="L33" s="8">
        <v>9.3000000000000007</v>
      </c>
      <c r="M33" s="8">
        <v>25.4</v>
      </c>
      <c r="N33" s="8">
        <v>2.5</v>
      </c>
      <c r="O33" s="8">
        <v>0</v>
      </c>
      <c r="P33" s="8">
        <v>0</v>
      </c>
      <c r="Q33" s="8">
        <v>0</v>
      </c>
      <c r="R33" s="8">
        <v>0</v>
      </c>
      <c r="S33" s="8">
        <v>555.79999999999995</v>
      </c>
      <c r="T33" s="8">
        <v>44.9</v>
      </c>
      <c r="U33" s="8">
        <v>115</v>
      </c>
      <c r="V33" s="8">
        <v>6.6</v>
      </c>
      <c r="W33" s="8">
        <v>193.6</v>
      </c>
      <c r="X33" s="8">
        <v>2.7</v>
      </c>
      <c r="Y33" s="8">
        <v>5.6999999999999993</v>
      </c>
      <c r="Z33" s="8">
        <v>0</v>
      </c>
    </row>
    <row r="34" spans="1:26" x14ac:dyDescent="0.25">
      <c r="A34" s="8" t="s">
        <v>95</v>
      </c>
      <c r="B34" s="8">
        <v>5915.1999999999989</v>
      </c>
      <c r="C34" s="8">
        <v>37.699999999999996</v>
      </c>
      <c r="D34" s="8">
        <v>979.50000000000068</v>
      </c>
      <c r="E34" s="8">
        <v>13.5</v>
      </c>
      <c r="F34" s="8"/>
      <c r="G34" s="8">
        <v>213.6</v>
      </c>
      <c r="H34" s="8"/>
      <c r="I34" s="8"/>
      <c r="J34" s="8"/>
      <c r="K34" s="8"/>
      <c r="L34" s="8">
        <v>3.6</v>
      </c>
      <c r="M34" s="8">
        <v>6.3</v>
      </c>
      <c r="N34" s="8"/>
      <c r="O34" s="8">
        <v>0.4</v>
      </c>
      <c r="P34" s="8"/>
      <c r="Q34" s="8"/>
      <c r="R34" s="8"/>
      <c r="S34" s="8">
        <v>186.89999999999998</v>
      </c>
      <c r="T34" s="8">
        <v>7.1000000000000005</v>
      </c>
      <c r="U34" s="8">
        <v>25.7</v>
      </c>
      <c r="V34" s="8"/>
      <c r="W34" s="8"/>
      <c r="X34" s="8"/>
      <c r="Y34" s="8"/>
      <c r="Z34" s="8"/>
    </row>
    <row r="35" spans="1:26" x14ac:dyDescent="0.25">
      <c r="A35" s="11" t="s">
        <v>96</v>
      </c>
      <c r="B35" s="11">
        <v>9080.1999999999989</v>
      </c>
      <c r="C35" s="11">
        <v>163.89999999999998</v>
      </c>
      <c r="D35" s="11">
        <v>913.80000000000052</v>
      </c>
      <c r="E35" s="11">
        <v>13.2</v>
      </c>
      <c r="F35" s="11"/>
      <c r="G35" s="11">
        <v>77.8</v>
      </c>
      <c r="H35" s="11"/>
      <c r="I35" s="11">
        <v>11.5</v>
      </c>
      <c r="J35" s="11"/>
      <c r="K35" s="11"/>
      <c r="L35" s="11">
        <v>5.2</v>
      </c>
      <c r="M35" s="11"/>
      <c r="N35" s="11"/>
      <c r="O35" s="11"/>
      <c r="P35" s="11"/>
      <c r="Q35" s="11"/>
      <c r="R35" s="11"/>
      <c r="S35" s="11">
        <v>294.10000000000002</v>
      </c>
      <c r="T35" s="11">
        <v>3.9</v>
      </c>
      <c r="U35" s="11">
        <v>19.2</v>
      </c>
      <c r="V35" s="11"/>
      <c r="W35" s="11">
        <v>2.7</v>
      </c>
      <c r="X35" s="11">
        <v>4</v>
      </c>
      <c r="Y35" s="11">
        <v>11.900000000000002</v>
      </c>
      <c r="Z35" s="11"/>
    </row>
    <row r="36" spans="1:26" x14ac:dyDescent="0.25">
      <c r="A36" s="11" t="s">
        <v>187</v>
      </c>
      <c r="B36" s="11">
        <v>166.6</v>
      </c>
      <c r="C36" s="11"/>
      <c r="D36" s="11">
        <v>10.3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11" t="s">
        <v>188</v>
      </c>
      <c r="B37" s="11">
        <v>8209.6999999999935</v>
      </c>
      <c r="C37" s="11">
        <v>307.3</v>
      </c>
      <c r="D37" s="11">
        <v>1087.5999999999999</v>
      </c>
      <c r="E37" s="11">
        <v>2.5</v>
      </c>
      <c r="F37" s="11"/>
      <c r="G37" s="11">
        <v>233.39999999999998</v>
      </c>
      <c r="H37" s="11"/>
      <c r="I37" s="11">
        <v>4</v>
      </c>
      <c r="J37" s="11"/>
      <c r="K37" s="11"/>
      <c r="L37" s="11">
        <v>21</v>
      </c>
      <c r="M37" s="11">
        <v>39.400000000000006</v>
      </c>
      <c r="N37" s="11"/>
      <c r="O37" s="11"/>
      <c r="P37" s="11">
        <v>8.8000000000000007</v>
      </c>
      <c r="Q37" s="11"/>
      <c r="R37" s="11"/>
      <c r="S37" s="11">
        <v>203.6</v>
      </c>
      <c r="T37" s="11">
        <v>116.6</v>
      </c>
      <c r="U37" s="11">
        <v>8.9</v>
      </c>
      <c r="V37" s="11"/>
      <c r="W37" s="11">
        <v>97.7</v>
      </c>
      <c r="X37" s="11">
        <v>4.5</v>
      </c>
      <c r="Y37" s="11">
        <v>14.8</v>
      </c>
      <c r="Z37" s="11"/>
    </row>
    <row r="38" spans="1:26" x14ac:dyDescent="0.25">
      <c r="A38" s="11" t="s">
        <v>98</v>
      </c>
      <c r="B38" s="11"/>
      <c r="C38" s="11"/>
      <c r="D38" s="11">
        <v>27.699999999999996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5">
      <c r="A39" s="11" t="s">
        <v>59</v>
      </c>
      <c r="B39" s="11">
        <v>1775.8999999999994</v>
      </c>
      <c r="C39" s="11">
        <v>6.2</v>
      </c>
      <c r="D39" s="11">
        <v>151.6</v>
      </c>
      <c r="E39" s="11"/>
      <c r="F39" s="11">
        <v>99.7</v>
      </c>
      <c r="G39" s="11">
        <v>109</v>
      </c>
      <c r="H39" s="11"/>
      <c r="I39" s="11">
        <v>28.9</v>
      </c>
      <c r="J39" s="11"/>
      <c r="K39" s="11"/>
      <c r="L39" s="11"/>
      <c r="M39" s="11"/>
      <c r="N39" s="11"/>
      <c r="O39" s="11"/>
      <c r="P39" s="11"/>
      <c r="Q39" s="11"/>
      <c r="R39" s="11"/>
      <c r="S39" s="11">
        <v>66.5</v>
      </c>
      <c r="T39" s="11">
        <v>8.6999999999999993</v>
      </c>
      <c r="U39" s="11"/>
      <c r="V39" s="11"/>
      <c r="W39" s="11"/>
      <c r="X39" s="11"/>
      <c r="Y39" s="11"/>
      <c r="Z39" s="11"/>
    </row>
    <row r="40" spans="1:26" x14ac:dyDescent="0.25">
      <c r="A40" s="11" t="s">
        <v>99</v>
      </c>
      <c r="B40" s="11">
        <v>2806.7000000000003</v>
      </c>
      <c r="C40" s="11">
        <v>13.3</v>
      </c>
      <c r="D40" s="11">
        <v>219.49999999999997</v>
      </c>
      <c r="E40" s="11"/>
      <c r="F40" s="11"/>
      <c r="G40" s="11">
        <v>324.5</v>
      </c>
      <c r="H40" s="11"/>
      <c r="I40" s="11">
        <v>30.4</v>
      </c>
      <c r="J40" s="11"/>
      <c r="K40" s="11"/>
      <c r="L40" s="11">
        <v>2.1</v>
      </c>
      <c r="M40" s="11"/>
      <c r="N40" s="11"/>
      <c r="O40" s="11"/>
      <c r="P40" s="11"/>
      <c r="Q40" s="11"/>
      <c r="R40" s="11"/>
      <c r="S40" s="11">
        <v>70</v>
      </c>
      <c r="T40" s="11">
        <v>14.9</v>
      </c>
      <c r="U40" s="11"/>
      <c r="V40" s="11"/>
      <c r="W40" s="11">
        <v>12.8</v>
      </c>
      <c r="X40" s="11"/>
      <c r="Y40" s="11"/>
      <c r="Z40" s="11"/>
    </row>
    <row r="41" spans="1:26" x14ac:dyDescent="0.25">
      <c r="A41" s="11" t="s">
        <v>100</v>
      </c>
      <c r="B41" s="11">
        <v>517.9</v>
      </c>
      <c r="C41" s="11"/>
      <c r="D41" s="11"/>
      <c r="E41" s="11"/>
      <c r="F41" s="11"/>
      <c r="G41" s="11">
        <v>24.2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11" t="s">
        <v>61</v>
      </c>
      <c r="B42" s="11">
        <v>314.8</v>
      </c>
      <c r="C42" s="11"/>
      <c r="D42" s="11">
        <v>25.599999999999998</v>
      </c>
      <c r="E42" s="11"/>
      <c r="F42" s="11"/>
      <c r="G42" s="11">
        <v>56.4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v>20.399999999999999</v>
      </c>
      <c r="S42" s="11">
        <v>22</v>
      </c>
      <c r="T42" s="11"/>
      <c r="U42" s="11"/>
      <c r="V42" s="11"/>
      <c r="W42" s="11"/>
      <c r="X42" s="11"/>
      <c r="Y42" s="11"/>
      <c r="Z42" s="11"/>
    </row>
    <row r="43" spans="1:26" x14ac:dyDescent="0.25">
      <c r="A43" s="35" t="s">
        <v>101</v>
      </c>
      <c r="B43" s="11">
        <v>5365.3</v>
      </c>
      <c r="C43" s="11">
        <v>74.400000000000006</v>
      </c>
      <c r="D43" s="11">
        <v>72.400000000000006</v>
      </c>
      <c r="E43" s="11">
        <v>1.3</v>
      </c>
      <c r="F43" s="11"/>
      <c r="G43" s="11">
        <v>73.400000000000006</v>
      </c>
      <c r="H43" s="11">
        <v>25.200000000000003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>
        <v>74.7</v>
      </c>
      <c r="T43" s="11">
        <v>8.1999999999999993</v>
      </c>
      <c r="U43" s="11"/>
      <c r="V43" s="11"/>
      <c r="W43" s="11"/>
      <c r="X43" s="11"/>
      <c r="Y43" s="11"/>
      <c r="Z43" s="11"/>
    </row>
    <row r="44" spans="1:26" x14ac:dyDescent="0.25">
      <c r="A44" s="35" t="s">
        <v>102</v>
      </c>
      <c r="B44" s="11"/>
      <c r="C44" s="11">
        <v>0</v>
      </c>
      <c r="D44" s="11">
        <v>27.8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4" t="s">
        <v>63</v>
      </c>
      <c r="B45" s="14">
        <v>34152.299999999988</v>
      </c>
      <c r="C45" s="14">
        <v>602.79999999999995</v>
      </c>
      <c r="D45" s="14">
        <v>3515.8000000000006</v>
      </c>
      <c r="E45" s="14">
        <v>30.5</v>
      </c>
      <c r="F45" s="14">
        <v>99.7</v>
      </c>
      <c r="G45" s="14">
        <v>1112.3</v>
      </c>
      <c r="H45" s="14">
        <v>25.200000000000003</v>
      </c>
      <c r="I45" s="14">
        <v>74.8</v>
      </c>
      <c r="J45" s="14">
        <v>0</v>
      </c>
      <c r="K45" s="14">
        <v>0</v>
      </c>
      <c r="L45" s="14">
        <v>31.900000000000002</v>
      </c>
      <c r="M45" s="14">
        <v>45.7</v>
      </c>
      <c r="N45" s="14">
        <v>0</v>
      </c>
      <c r="O45" s="14">
        <v>0.4</v>
      </c>
      <c r="P45" s="14">
        <v>8.8000000000000007</v>
      </c>
      <c r="Q45" s="14">
        <v>0</v>
      </c>
      <c r="R45" s="14">
        <v>20.399999999999999</v>
      </c>
      <c r="S45" s="14">
        <v>917.80000000000007</v>
      </c>
      <c r="T45" s="14">
        <v>159.39999999999998</v>
      </c>
      <c r="U45" s="14">
        <v>53.8</v>
      </c>
      <c r="V45" s="14">
        <v>0</v>
      </c>
      <c r="W45" s="14">
        <v>113.2</v>
      </c>
      <c r="X45" s="14">
        <v>8.5</v>
      </c>
      <c r="Y45" s="14">
        <v>26.700000000000003</v>
      </c>
      <c r="Z45" s="14">
        <v>0</v>
      </c>
    </row>
    <row r="46" spans="1:26" x14ac:dyDescent="0.25">
      <c r="A46" s="35" t="s">
        <v>161</v>
      </c>
      <c r="B46" s="11">
        <v>133.69999999999999</v>
      </c>
      <c r="C46" s="11">
        <v>3.6</v>
      </c>
      <c r="D46" s="11">
        <v>36.299999999999997</v>
      </c>
      <c r="E46" s="11"/>
      <c r="F46" s="11"/>
      <c r="G46" s="11">
        <v>36.799999999999997</v>
      </c>
      <c r="H46" s="11"/>
      <c r="I46" s="11">
        <v>17.399999999999999</v>
      </c>
      <c r="J46" s="11"/>
      <c r="K46" s="11"/>
      <c r="L46" s="11"/>
      <c r="M46" s="11"/>
      <c r="N46" s="11"/>
      <c r="O46" s="11"/>
      <c r="P46" s="11"/>
      <c r="Q46" s="11"/>
      <c r="R46" s="11"/>
      <c r="S46" s="11">
        <v>309.8</v>
      </c>
      <c r="T46" s="11">
        <v>27.5</v>
      </c>
      <c r="U46" s="11"/>
      <c r="V46" s="11"/>
      <c r="W46" s="11"/>
      <c r="X46" s="11"/>
      <c r="Y46" s="11"/>
      <c r="Z46" s="11"/>
    </row>
    <row r="47" spans="1:26" x14ac:dyDescent="0.25">
      <c r="A47" s="10" t="s">
        <v>106</v>
      </c>
      <c r="B47" s="11">
        <v>2184.0999999999995</v>
      </c>
      <c r="C47" s="11">
        <v>4</v>
      </c>
      <c r="D47" s="11">
        <v>110.8</v>
      </c>
      <c r="E47" s="11"/>
      <c r="F47" s="11"/>
      <c r="G47" s="11">
        <v>77.099999999999994</v>
      </c>
      <c r="H47" s="11">
        <v>2.2999999999999998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>
        <v>11.3</v>
      </c>
      <c r="T47" s="11">
        <v>1.7</v>
      </c>
      <c r="U47" s="11"/>
      <c r="V47" s="11"/>
      <c r="W47" s="11">
        <v>3.9</v>
      </c>
      <c r="X47" s="11"/>
      <c r="Y47" s="11"/>
      <c r="Z47" s="11"/>
    </row>
    <row r="48" spans="1:26" x14ac:dyDescent="0.25">
      <c r="A48" s="10" t="s">
        <v>122</v>
      </c>
      <c r="B48" s="11">
        <v>1121.2000000000003</v>
      </c>
      <c r="C48" s="11"/>
      <c r="D48" s="11">
        <v>17.5</v>
      </c>
      <c r="E48" s="11"/>
      <c r="F48" s="11">
        <v>22.3</v>
      </c>
      <c r="G48" s="11">
        <v>23.9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x14ac:dyDescent="0.25">
      <c r="A49" s="10" t="s">
        <v>320</v>
      </c>
      <c r="B49" s="11">
        <v>876.9</v>
      </c>
      <c r="C49" s="11"/>
      <c r="D49" s="11">
        <v>12.7</v>
      </c>
      <c r="E49" s="11"/>
      <c r="F49" s="11">
        <v>28.8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x14ac:dyDescent="0.25">
      <c r="A50" s="11" t="s">
        <v>190</v>
      </c>
      <c r="B50" s="11">
        <v>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x14ac:dyDescent="0.25">
      <c r="A51" s="40" t="s">
        <v>109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2.2999999999999998</v>
      </c>
      <c r="R51" s="11"/>
      <c r="S51" s="11">
        <v>149.4</v>
      </c>
      <c r="T51" s="11">
        <v>3.5</v>
      </c>
      <c r="U51" s="11"/>
      <c r="V51" s="11"/>
      <c r="W51" s="11">
        <v>5566.1</v>
      </c>
      <c r="X51" s="11">
        <v>392.2</v>
      </c>
      <c r="Y51" s="11">
        <v>346.6</v>
      </c>
      <c r="Z51" s="11"/>
    </row>
    <row r="52" spans="1:26" x14ac:dyDescent="0.25">
      <c r="A52" s="40" t="s">
        <v>110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2481.1</v>
      </c>
      <c r="X52" s="11">
        <v>238.9</v>
      </c>
      <c r="Y52" s="11">
        <v>149</v>
      </c>
      <c r="Z52" s="11"/>
    </row>
    <row r="53" spans="1:26" x14ac:dyDescent="0.25">
      <c r="A53" s="40" t="s">
        <v>111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6.6</v>
      </c>
      <c r="X53" s="11">
        <v>2.2000000000000002</v>
      </c>
      <c r="Y53" s="11">
        <v>2.1</v>
      </c>
      <c r="Z53" s="11">
        <v>1.8</v>
      </c>
    </row>
    <row r="54" spans="1:26" x14ac:dyDescent="0.25">
      <c r="A54" s="135" t="s">
        <v>113</v>
      </c>
      <c r="B54" s="14">
        <v>4321.8999999999996</v>
      </c>
      <c r="C54" s="14">
        <v>7.6</v>
      </c>
      <c r="D54" s="14">
        <v>177.29999999999998</v>
      </c>
      <c r="E54" s="14">
        <v>0</v>
      </c>
      <c r="F54" s="14">
        <v>51.1</v>
      </c>
      <c r="G54" s="14">
        <v>137.79999999999998</v>
      </c>
      <c r="H54" s="14">
        <v>2.2999999999999998</v>
      </c>
      <c r="I54" s="14">
        <v>17.399999999999999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2.2999999999999998</v>
      </c>
      <c r="R54" s="14">
        <v>0</v>
      </c>
      <c r="S54" s="14">
        <v>470.5</v>
      </c>
      <c r="T54" s="14">
        <v>32.700000000000003</v>
      </c>
      <c r="U54" s="14">
        <v>0</v>
      </c>
      <c r="V54" s="14">
        <v>0</v>
      </c>
      <c r="W54" s="14">
        <v>8057.7000000000007</v>
      </c>
      <c r="X54" s="14">
        <v>633.30000000000007</v>
      </c>
      <c r="Y54" s="14">
        <v>497.70000000000005</v>
      </c>
      <c r="Z54" s="14">
        <v>1.8</v>
      </c>
    </row>
    <row r="55" spans="1:26" x14ac:dyDescent="0.25">
      <c r="A55" s="14" t="s">
        <v>144</v>
      </c>
      <c r="B55" s="14">
        <v>97387.7</v>
      </c>
      <c r="C55" s="14">
        <v>2222.4</v>
      </c>
      <c r="D55" s="14">
        <v>15421.1</v>
      </c>
      <c r="E55" s="14">
        <v>150.30000000000001</v>
      </c>
      <c r="F55" s="14">
        <v>1371.6999999999998</v>
      </c>
      <c r="G55" s="14">
        <v>3677.6</v>
      </c>
      <c r="H55" s="14">
        <v>40.799999999999997</v>
      </c>
      <c r="I55" s="14">
        <v>502.2</v>
      </c>
      <c r="J55" s="14">
        <v>93.7</v>
      </c>
      <c r="K55" s="14">
        <v>11.3</v>
      </c>
      <c r="L55" s="14">
        <v>41.2</v>
      </c>
      <c r="M55" s="14">
        <v>139.69999999999999</v>
      </c>
      <c r="N55" s="14">
        <v>2.5</v>
      </c>
      <c r="O55" s="14">
        <v>0.4</v>
      </c>
      <c r="P55" s="14">
        <v>8.8000000000000007</v>
      </c>
      <c r="Q55" s="14">
        <v>2.2999999999999998</v>
      </c>
      <c r="R55" s="14">
        <v>20.399999999999999</v>
      </c>
      <c r="S55" s="14">
        <v>5764.5</v>
      </c>
      <c r="T55" s="14">
        <v>248.1</v>
      </c>
      <c r="U55" s="14">
        <v>669.3</v>
      </c>
      <c r="V55" s="14">
        <v>11.399999999999999</v>
      </c>
      <c r="W55" s="14">
        <v>9754.5</v>
      </c>
      <c r="X55" s="14">
        <v>843.2</v>
      </c>
      <c r="Y55" s="14">
        <v>657.4</v>
      </c>
      <c r="Z55" s="14">
        <v>1.8</v>
      </c>
    </row>
    <row r="56" spans="1:26" x14ac:dyDescent="0.25">
      <c r="S56"/>
    </row>
    <row r="57" spans="1:26" customFormat="1" x14ac:dyDescent="0.25"/>
    <row r="59" spans="1:26" customFormat="1" x14ac:dyDescent="0.25"/>
    <row r="60" spans="1:26" customFormat="1" x14ac:dyDescent="0.25"/>
    <row r="61" spans="1:26" customFormat="1" x14ac:dyDescent="0.25"/>
    <row r="62" spans="1:26" customFormat="1" x14ac:dyDescent="0.25"/>
    <row r="63" spans="1:26" customFormat="1" x14ac:dyDescent="0.25"/>
    <row r="64" spans="1:26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workbookViewId="0"/>
  </sheetViews>
  <sheetFormatPr baseColWidth="10" defaultColWidth="10.75" defaultRowHeight="15.75" x14ac:dyDescent="0.25"/>
  <cols>
    <col min="1" max="1" width="34.5" style="38" bestFit="1" customWidth="1"/>
    <col min="2" max="2" width="4.25" style="38" customWidth="1"/>
    <col min="3" max="16" width="3.75" style="38" customWidth="1"/>
    <col min="17" max="17" width="7.25" style="38" customWidth="1"/>
    <col min="18" max="19" width="6.25" style="38" customWidth="1"/>
    <col min="20" max="21" width="5.25" style="38" customWidth="1"/>
    <col min="22" max="22" width="5.25" customWidth="1"/>
    <col min="23" max="23" width="5.25" style="38" customWidth="1"/>
    <col min="24" max="25" width="4.25" style="38" customWidth="1"/>
    <col min="26" max="26" width="6.25" style="38" customWidth="1"/>
    <col min="27" max="27" width="5.25" style="38" customWidth="1"/>
    <col min="28" max="29" width="6.25" style="38" customWidth="1"/>
    <col min="30" max="31" width="5.25" style="38" customWidth="1"/>
    <col min="32" max="16384" width="10.75" style="38"/>
  </cols>
  <sheetData>
    <row r="1" spans="1:31" s="105" customFormat="1" x14ac:dyDescent="0.25">
      <c r="A1" s="381" t="s">
        <v>760</v>
      </c>
      <c r="Q1" s="16"/>
      <c r="R1" s="16"/>
      <c r="S1" s="16"/>
      <c r="T1" s="16"/>
      <c r="U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x14ac:dyDescent="0.25">
      <c r="A2" s="318"/>
      <c r="Q2"/>
      <c r="R2"/>
      <c r="S2"/>
      <c r="T2"/>
      <c r="U2"/>
      <c r="V2" s="38"/>
      <c r="W2"/>
      <c r="X2"/>
      <c r="Y2"/>
      <c r="Z2"/>
      <c r="AA2"/>
      <c r="AB2"/>
      <c r="AC2"/>
      <c r="AD2"/>
      <c r="AE2"/>
    </row>
    <row r="3" spans="1:31" x14ac:dyDescent="0.25">
      <c r="A3" s="153"/>
      <c r="B3" s="149" t="s">
        <v>70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5" t="s">
        <v>698</v>
      </c>
      <c r="R3" s="150"/>
      <c r="S3" s="150"/>
      <c r="T3" s="150"/>
      <c r="U3" s="150"/>
      <c r="V3" s="21"/>
      <c r="W3" s="150"/>
      <c r="X3" s="150"/>
      <c r="Y3" s="150"/>
      <c r="Z3" s="150"/>
      <c r="AA3" s="150"/>
      <c r="AB3" s="150"/>
      <c r="AC3" s="150"/>
      <c r="AD3" s="150"/>
      <c r="AE3" s="152"/>
    </row>
    <row r="4" spans="1:31" s="137" customFormat="1" ht="121.5" x14ac:dyDescent="0.25">
      <c r="A4" s="154"/>
      <c r="B4" s="5" t="s">
        <v>0</v>
      </c>
      <c r="C4" s="138" t="s">
        <v>191</v>
      </c>
      <c r="D4" s="5" t="s">
        <v>173</v>
      </c>
      <c r="E4" s="5" t="s">
        <v>174</v>
      </c>
      <c r="F4" s="5" t="s">
        <v>5</v>
      </c>
      <c r="G4" s="5" t="s">
        <v>7</v>
      </c>
      <c r="H4" s="5" t="s">
        <v>8</v>
      </c>
      <c r="I4" s="139" t="s">
        <v>176</v>
      </c>
      <c r="J4" s="139" t="s">
        <v>20</v>
      </c>
      <c r="K4" s="5" t="s">
        <v>21</v>
      </c>
      <c r="L4" s="5" t="s">
        <v>22</v>
      </c>
      <c r="M4" s="5" t="s">
        <v>23</v>
      </c>
      <c r="N4" s="139" t="s">
        <v>24</v>
      </c>
      <c r="O4" s="3" t="s">
        <v>25</v>
      </c>
      <c r="P4" s="132" t="s">
        <v>26</v>
      </c>
      <c r="Q4" s="142" t="s">
        <v>0</v>
      </c>
      <c r="R4" s="138" t="s">
        <v>191</v>
      </c>
      <c r="S4" s="5" t="s">
        <v>173</v>
      </c>
      <c r="T4" s="5" t="s">
        <v>174</v>
      </c>
      <c r="U4" s="5" t="s">
        <v>5</v>
      </c>
      <c r="V4" s="5" t="s">
        <v>7</v>
      </c>
      <c r="W4" s="5" t="s">
        <v>8</v>
      </c>
      <c r="X4" s="139" t="s">
        <v>176</v>
      </c>
      <c r="Y4" s="139" t="s">
        <v>20</v>
      </c>
      <c r="Z4" s="5" t="s">
        <v>21</v>
      </c>
      <c r="AA4" s="5" t="s">
        <v>22</v>
      </c>
      <c r="AB4" s="5" t="s">
        <v>23</v>
      </c>
      <c r="AC4" s="139" t="s">
        <v>24</v>
      </c>
      <c r="AD4" s="3" t="s">
        <v>25</v>
      </c>
      <c r="AE4" s="3" t="s">
        <v>26</v>
      </c>
    </row>
    <row r="5" spans="1:31" x14ac:dyDescent="0.25">
      <c r="A5" s="8" t="s">
        <v>182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40"/>
      <c r="Q5" s="14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x14ac:dyDescent="0.25">
      <c r="A6" s="11" t="s">
        <v>164</v>
      </c>
      <c r="B6" s="11">
        <v>6</v>
      </c>
      <c r="C6" s="11">
        <v>5</v>
      </c>
      <c r="D6" s="11">
        <v>11</v>
      </c>
      <c r="E6" s="11"/>
      <c r="F6" s="11"/>
      <c r="G6" s="11">
        <v>1</v>
      </c>
      <c r="H6" s="11"/>
      <c r="I6" s="11"/>
      <c r="J6" s="11"/>
      <c r="K6" s="11"/>
      <c r="L6" s="11"/>
      <c r="M6" s="11">
        <v>2</v>
      </c>
      <c r="N6" s="11">
        <v>1</v>
      </c>
      <c r="O6" s="11">
        <v>3</v>
      </c>
      <c r="P6" s="48">
        <v>2</v>
      </c>
      <c r="Q6" s="144">
        <v>141.4</v>
      </c>
      <c r="R6" s="11">
        <v>280</v>
      </c>
      <c r="S6" s="11">
        <v>111.00000000000001</v>
      </c>
      <c r="T6" s="11"/>
      <c r="U6" s="11"/>
      <c r="V6" s="11">
        <v>11.2</v>
      </c>
      <c r="W6" s="11"/>
      <c r="X6" s="11"/>
      <c r="Y6" s="11"/>
      <c r="Z6" s="11"/>
      <c r="AA6" s="11"/>
      <c r="AB6" s="11">
        <v>44.1</v>
      </c>
      <c r="AC6" s="11">
        <v>5.9</v>
      </c>
      <c r="AD6" s="11">
        <v>9.9</v>
      </c>
      <c r="AE6" s="11">
        <v>3.1</v>
      </c>
    </row>
    <row r="7" spans="1:31" x14ac:dyDescent="0.25">
      <c r="A7" s="40" t="s">
        <v>30</v>
      </c>
      <c r="B7" s="11">
        <v>3</v>
      </c>
      <c r="C7" s="11"/>
      <c r="D7" s="11">
        <v>2</v>
      </c>
      <c r="E7" s="11"/>
      <c r="F7" s="11"/>
      <c r="G7" s="11"/>
      <c r="H7" s="11"/>
      <c r="I7" s="11"/>
      <c r="J7" s="11"/>
      <c r="K7" s="11"/>
      <c r="L7" s="11"/>
      <c r="M7" s="11">
        <v>1</v>
      </c>
      <c r="N7" s="11"/>
      <c r="O7" s="11"/>
      <c r="P7" s="48"/>
      <c r="Q7" s="144">
        <v>56.1</v>
      </c>
      <c r="R7" s="11"/>
      <c r="S7" s="11">
        <v>12.8</v>
      </c>
      <c r="T7" s="11"/>
      <c r="U7" s="11"/>
      <c r="V7" s="11"/>
      <c r="W7" s="11"/>
      <c r="X7" s="11"/>
      <c r="Y7" s="11"/>
      <c r="Z7" s="11"/>
      <c r="AA7" s="11"/>
      <c r="AB7" s="11">
        <v>6.2</v>
      </c>
      <c r="AC7" s="11"/>
      <c r="AD7" s="11"/>
      <c r="AE7" s="11"/>
    </row>
    <row r="8" spans="1:31" x14ac:dyDescent="0.25">
      <c r="A8" s="11" t="s">
        <v>79</v>
      </c>
      <c r="B8" s="11">
        <v>10</v>
      </c>
      <c r="C8" s="11">
        <v>3</v>
      </c>
      <c r="D8" s="11">
        <v>11</v>
      </c>
      <c r="E8" s="11"/>
      <c r="F8" s="11"/>
      <c r="G8" s="11"/>
      <c r="H8" s="11"/>
      <c r="I8" s="11"/>
      <c r="J8" s="11"/>
      <c r="K8" s="11"/>
      <c r="L8" s="11"/>
      <c r="M8" s="11">
        <v>1</v>
      </c>
      <c r="N8" s="11">
        <v>2</v>
      </c>
      <c r="O8" s="11"/>
      <c r="P8" s="48"/>
      <c r="Q8" s="144">
        <v>650.4</v>
      </c>
      <c r="R8" s="11">
        <v>63.9</v>
      </c>
      <c r="S8" s="11">
        <v>166.79999999999998</v>
      </c>
      <c r="T8" s="11"/>
      <c r="U8" s="11"/>
      <c r="V8" s="11"/>
      <c r="W8" s="11"/>
      <c r="X8" s="11"/>
      <c r="Y8" s="11"/>
      <c r="Z8" s="11"/>
      <c r="AA8" s="11">
        <v>0</v>
      </c>
      <c r="AB8" s="11">
        <v>56.4</v>
      </c>
      <c r="AC8" s="11">
        <v>11</v>
      </c>
      <c r="AD8" s="11"/>
      <c r="AE8" s="11"/>
    </row>
    <row r="9" spans="1:31" x14ac:dyDescent="0.25">
      <c r="A9" s="40" t="s">
        <v>32</v>
      </c>
      <c r="B9" s="11">
        <v>1</v>
      </c>
      <c r="C9" s="11"/>
      <c r="D9" s="11">
        <v>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48"/>
      <c r="Q9" s="144">
        <v>22.3</v>
      </c>
      <c r="R9" s="11"/>
      <c r="S9" s="11">
        <v>2.9000000000000004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x14ac:dyDescent="0.25">
      <c r="A10" s="11" t="s">
        <v>183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48"/>
      <c r="Q10" s="144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x14ac:dyDescent="0.25">
      <c r="A11" s="11" t="s">
        <v>81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48"/>
      <c r="Q11" s="14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x14ac:dyDescent="0.25">
      <c r="A12" s="8" t="s">
        <v>34</v>
      </c>
      <c r="B12" s="8">
        <v>20</v>
      </c>
      <c r="C12" s="8">
        <v>8</v>
      </c>
      <c r="D12" s="8">
        <v>26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4</v>
      </c>
      <c r="N12" s="8">
        <v>3</v>
      </c>
      <c r="O12" s="8">
        <v>3</v>
      </c>
      <c r="P12" s="140">
        <v>2</v>
      </c>
      <c r="Q12" s="143">
        <v>870.19999999999993</v>
      </c>
      <c r="R12" s="8">
        <v>343.9</v>
      </c>
      <c r="S12" s="8">
        <v>293.5</v>
      </c>
      <c r="T12" s="8">
        <v>0</v>
      </c>
      <c r="U12" s="8">
        <v>0</v>
      </c>
      <c r="V12" s="8">
        <v>11.2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106.7</v>
      </c>
      <c r="AC12" s="8">
        <v>16.899999999999999</v>
      </c>
      <c r="AD12" s="8">
        <v>9.9</v>
      </c>
      <c r="AE12" s="8">
        <v>3.1</v>
      </c>
    </row>
    <row r="13" spans="1:31" x14ac:dyDescent="0.25">
      <c r="A13" s="8" t="s">
        <v>83</v>
      </c>
      <c r="B13" s="8">
        <v>2</v>
      </c>
      <c r="C13" s="8"/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40"/>
      <c r="Q13" s="143">
        <v>98.5</v>
      </c>
      <c r="R13" s="8"/>
      <c r="S13" s="8">
        <v>19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x14ac:dyDescent="0.25">
      <c r="A14" s="11" t="s">
        <v>36</v>
      </c>
      <c r="B14" s="11">
        <v>2</v>
      </c>
      <c r="C14" s="11">
        <v>1</v>
      </c>
      <c r="D14" s="11">
        <v>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8"/>
      <c r="Q14" s="144">
        <v>149.1</v>
      </c>
      <c r="R14" s="11">
        <v>4.7</v>
      </c>
      <c r="S14" s="11">
        <v>11.6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x14ac:dyDescent="0.25">
      <c r="A15" s="133" t="s">
        <v>37</v>
      </c>
      <c r="B15" s="11">
        <v>2</v>
      </c>
      <c r="C15" s="11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48"/>
      <c r="Q15" s="144">
        <v>52.300000000000004</v>
      </c>
      <c r="R15" s="11">
        <v>13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x14ac:dyDescent="0.25">
      <c r="A16" s="133" t="s">
        <v>38</v>
      </c>
      <c r="B16" s="11">
        <v>5</v>
      </c>
      <c r="C16" s="11"/>
      <c r="D16" s="11">
        <v>2</v>
      </c>
      <c r="E16" s="11"/>
      <c r="F16" s="11"/>
      <c r="G16" s="11"/>
      <c r="H16" s="11"/>
      <c r="I16" s="11"/>
      <c r="J16" s="11"/>
      <c r="K16" s="11">
        <v>1</v>
      </c>
      <c r="L16" s="11"/>
      <c r="M16" s="11"/>
      <c r="N16" s="11">
        <v>1</v>
      </c>
      <c r="O16" s="11"/>
      <c r="P16" s="48"/>
      <c r="Q16" s="144">
        <v>154.19999999999999</v>
      </c>
      <c r="R16" s="11"/>
      <c r="S16" s="11">
        <v>21</v>
      </c>
      <c r="T16" s="11"/>
      <c r="U16" s="11"/>
      <c r="V16" s="11"/>
      <c r="W16" s="11"/>
      <c r="X16" s="11"/>
      <c r="Y16" s="11"/>
      <c r="Z16" s="11">
        <v>22</v>
      </c>
      <c r="AA16" s="11"/>
      <c r="AB16" s="11"/>
      <c r="AC16" s="11">
        <v>4.7</v>
      </c>
      <c r="AD16" s="11"/>
      <c r="AE16" s="11"/>
    </row>
    <row r="17" spans="1:31" x14ac:dyDescent="0.25">
      <c r="A17" s="133" t="s">
        <v>39</v>
      </c>
      <c r="B17" s="11">
        <v>2</v>
      </c>
      <c r="C17" s="11">
        <v>1</v>
      </c>
      <c r="D17" s="11">
        <v>1</v>
      </c>
      <c r="E17" s="11"/>
      <c r="F17" s="11"/>
      <c r="G17" s="11">
        <v>1</v>
      </c>
      <c r="H17" s="11"/>
      <c r="I17" s="11"/>
      <c r="J17" s="11"/>
      <c r="K17" s="11">
        <v>2</v>
      </c>
      <c r="L17" s="11"/>
      <c r="M17" s="11"/>
      <c r="N17" s="11"/>
      <c r="O17" s="11">
        <v>1</v>
      </c>
      <c r="P17" s="48"/>
      <c r="Q17" s="144">
        <v>27.4</v>
      </c>
      <c r="R17" s="11">
        <v>18.5</v>
      </c>
      <c r="S17" s="11">
        <v>14.4</v>
      </c>
      <c r="T17" s="11"/>
      <c r="U17" s="11"/>
      <c r="V17" s="11">
        <v>12.8</v>
      </c>
      <c r="W17" s="11"/>
      <c r="X17" s="11"/>
      <c r="Y17" s="11"/>
      <c r="Z17" s="11">
        <v>26.5</v>
      </c>
      <c r="AA17" s="11"/>
      <c r="AB17" s="11"/>
      <c r="AC17" s="11"/>
      <c r="AD17" s="11">
        <v>3.2</v>
      </c>
      <c r="AE17" s="11"/>
    </row>
    <row r="18" spans="1:31" x14ac:dyDescent="0.25">
      <c r="A18" s="11" t="s">
        <v>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48"/>
      <c r="Q18" s="144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x14ac:dyDescent="0.25">
      <c r="A19" s="133" t="s">
        <v>84</v>
      </c>
      <c r="B19" s="11"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48"/>
      <c r="Q19" s="144">
        <v>3.5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x14ac:dyDescent="0.25">
      <c r="A20" s="134" t="s">
        <v>155</v>
      </c>
      <c r="B20" s="11"/>
      <c r="C20" s="11"/>
      <c r="D20" s="11"/>
      <c r="E20" s="11"/>
      <c r="F20" s="11"/>
      <c r="G20" s="11"/>
      <c r="H20" s="11"/>
      <c r="I20" s="11"/>
      <c r="J20" s="11">
        <v>1</v>
      </c>
      <c r="K20" s="11">
        <v>2</v>
      </c>
      <c r="L20" s="11"/>
      <c r="M20" s="11"/>
      <c r="N20" s="11"/>
      <c r="O20" s="11"/>
      <c r="P20" s="48"/>
      <c r="Q20" s="144"/>
      <c r="R20" s="11"/>
      <c r="S20" s="11"/>
      <c r="T20" s="11"/>
      <c r="U20" s="11"/>
      <c r="V20" s="11"/>
      <c r="W20" s="11"/>
      <c r="X20" s="11"/>
      <c r="Y20" s="11">
        <v>1.2</v>
      </c>
      <c r="Z20" s="11">
        <v>11.5</v>
      </c>
      <c r="AA20" s="11"/>
      <c r="AB20" s="11"/>
      <c r="AC20" s="11"/>
      <c r="AD20" s="11"/>
      <c r="AE20" s="11"/>
    </row>
    <row r="21" spans="1:31" x14ac:dyDescent="0.25">
      <c r="A21" s="8" t="s">
        <v>42</v>
      </c>
      <c r="B21" s="8">
        <v>14</v>
      </c>
      <c r="C21" s="8">
        <v>3</v>
      </c>
      <c r="D21" s="8">
        <v>6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1</v>
      </c>
      <c r="K21" s="8">
        <v>5</v>
      </c>
      <c r="L21" s="8">
        <v>0</v>
      </c>
      <c r="M21" s="8">
        <v>0</v>
      </c>
      <c r="N21" s="8">
        <v>1</v>
      </c>
      <c r="O21" s="8">
        <v>1</v>
      </c>
      <c r="P21" s="140">
        <v>0</v>
      </c>
      <c r="Q21" s="143">
        <v>484.99999999999994</v>
      </c>
      <c r="R21" s="8">
        <v>36.200000000000003</v>
      </c>
      <c r="S21" s="8">
        <v>66</v>
      </c>
      <c r="T21" s="8">
        <v>0</v>
      </c>
      <c r="U21" s="8">
        <v>0</v>
      </c>
      <c r="V21" s="8">
        <v>12.8</v>
      </c>
      <c r="W21" s="8">
        <v>0</v>
      </c>
      <c r="X21" s="8">
        <v>0</v>
      </c>
      <c r="Y21" s="8">
        <v>1.2</v>
      </c>
      <c r="Z21" s="8">
        <v>60</v>
      </c>
      <c r="AA21" s="8">
        <v>0</v>
      </c>
      <c r="AB21" s="8">
        <v>0</v>
      </c>
      <c r="AC21" s="8">
        <v>4.7</v>
      </c>
      <c r="AD21" s="8">
        <v>3.2</v>
      </c>
      <c r="AE21" s="8">
        <v>0</v>
      </c>
    </row>
    <row r="22" spans="1:31" x14ac:dyDescent="0.25">
      <c r="A22" s="8" t="s">
        <v>184</v>
      </c>
      <c r="B22" s="8">
        <v>10</v>
      </c>
      <c r="C22" s="8">
        <v>3</v>
      </c>
      <c r="D22" s="8">
        <v>7</v>
      </c>
      <c r="E22" s="8"/>
      <c r="F22" s="8"/>
      <c r="G22" s="8">
        <v>1</v>
      </c>
      <c r="H22" s="8"/>
      <c r="I22" s="8"/>
      <c r="J22" s="8"/>
      <c r="K22" s="8">
        <v>4</v>
      </c>
      <c r="L22" s="8"/>
      <c r="M22" s="8"/>
      <c r="N22" s="8">
        <v>3</v>
      </c>
      <c r="O22" s="8">
        <v>2</v>
      </c>
      <c r="P22" s="140">
        <v>3</v>
      </c>
      <c r="Q22" s="143">
        <v>272.8</v>
      </c>
      <c r="R22" s="8">
        <v>6.8999999999999995</v>
      </c>
      <c r="S22" s="8">
        <v>44.099999999999994</v>
      </c>
      <c r="T22" s="8"/>
      <c r="U22" s="8"/>
      <c r="V22" s="8">
        <v>4.9000000000000004</v>
      </c>
      <c r="W22" s="8"/>
      <c r="X22" s="8"/>
      <c r="Y22" s="8"/>
      <c r="Z22" s="8">
        <v>57.3</v>
      </c>
      <c r="AA22" s="8"/>
      <c r="AB22" s="8"/>
      <c r="AC22" s="8">
        <v>11.8</v>
      </c>
      <c r="AD22" s="8">
        <v>9.4</v>
      </c>
      <c r="AE22" s="8">
        <v>5.5</v>
      </c>
    </row>
    <row r="23" spans="1:31" x14ac:dyDescent="0.25">
      <c r="A23" s="11" t="s">
        <v>185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48"/>
      <c r="Q23" s="144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x14ac:dyDescent="0.25">
      <c r="A24" s="14" t="s">
        <v>331</v>
      </c>
      <c r="B24" s="14">
        <v>24</v>
      </c>
      <c r="C24" s="14">
        <v>6</v>
      </c>
      <c r="D24" s="14">
        <v>13</v>
      </c>
      <c r="E24" s="14">
        <v>0</v>
      </c>
      <c r="F24" s="14">
        <v>0</v>
      </c>
      <c r="G24" s="14">
        <v>2</v>
      </c>
      <c r="H24" s="14">
        <v>0</v>
      </c>
      <c r="I24" s="14">
        <v>0</v>
      </c>
      <c r="J24" s="14">
        <v>1</v>
      </c>
      <c r="K24" s="14">
        <v>9</v>
      </c>
      <c r="L24" s="14">
        <v>0</v>
      </c>
      <c r="M24" s="14">
        <v>0</v>
      </c>
      <c r="N24" s="14">
        <v>4</v>
      </c>
      <c r="O24" s="14">
        <v>3</v>
      </c>
      <c r="P24" s="141">
        <v>3</v>
      </c>
      <c r="Q24" s="145">
        <v>757.8</v>
      </c>
      <c r="R24" s="14">
        <v>43.1</v>
      </c>
      <c r="S24" s="14">
        <v>110.1</v>
      </c>
      <c r="T24" s="14">
        <v>0</v>
      </c>
      <c r="U24" s="14">
        <v>0</v>
      </c>
      <c r="V24" s="14">
        <v>17.700000000000003</v>
      </c>
      <c r="W24" s="14">
        <v>0</v>
      </c>
      <c r="X24" s="14">
        <v>0</v>
      </c>
      <c r="Y24" s="14">
        <v>1.2</v>
      </c>
      <c r="Z24" s="14">
        <v>117.3</v>
      </c>
      <c r="AA24" s="14">
        <v>0</v>
      </c>
      <c r="AB24" s="14">
        <v>0</v>
      </c>
      <c r="AC24" s="14">
        <v>16.5</v>
      </c>
      <c r="AD24" s="14">
        <v>12.600000000000001</v>
      </c>
      <c r="AE24" s="14">
        <v>5.5</v>
      </c>
    </row>
    <row r="25" spans="1:31" x14ac:dyDescent="0.25">
      <c r="A25" s="11" t="s">
        <v>186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48"/>
      <c r="Q25" s="144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x14ac:dyDescent="0.25">
      <c r="A26" s="11" t="s">
        <v>86</v>
      </c>
      <c r="B26" s="11">
        <v>5</v>
      </c>
      <c r="C26" s="11">
        <v>2</v>
      </c>
      <c r="D26" s="11">
        <v>4</v>
      </c>
      <c r="E26" s="11"/>
      <c r="F26" s="11"/>
      <c r="G26" s="11"/>
      <c r="H26" s="11">
        <v>1</v>
      </c>
      <c r="I26" s="11"/>
      <c r="J26" s="11"/>
      <c r="K26" s="11"/>
      <c r="L26" s="11"/>
      <c r="M26" s="11"/>
      <c r="N26" s="11"/>
      <c r="O26" s="11"/>
      <c r="P26" s="48"/>
      <c r="Q26" s="144">
        <v>241.5</v>
      </c>
      <c r="R26" s="11">
        <v>18.8</v>
      </c>
      <c r="S26" s="11">
        <v>90.3</v>
      </c>
      <c r="T26" s="11"/>
      <c r="U26" s="11"/>
      <c r="V26" s="11"/>
      <c r="W26" s="11">
        <v>11.8</v>
      </c>
      <c r="X26" s="11"/>
      <c r="Y26" s="11"/>
      <c r="Z26" s="11"/>
      <c r="AA26" s="11"/>
      <c r="AB26" s="11"/>
      <c r="AC26" s="11"/>
      <c r="AD26" s="11"/>
      <c r="AE26" s="11"/>
    </row>
    <row r="27" spans="1:31" x14ac:dyDescent="0.25">
      <c r="A27" s="11" t="s">
        <v>87</v>
      </c>
      <c r="B27" s="11">
        <v>5</v>
      </c>
      <c r="C27" s="11"/>
      <c r="D27" s="11">
        <v>8</v>
      </c>
      <c r="E27" s="11"/>
      <c r="F27" s="11"/>
      <c r="G27" s="11"/>
      <c r="H27" s="11"/>
      <c r="I27" s="11">
        <v>1</v>
      </c>
      <c r="J27" s="11"/>
      <c r="K27" s="11"/>
      <c r="L27" s="11"/>
      <c r="M27" s="11"/>
      <c r="N27" s="11">
        <v>2</v>
      </c>
      <c r="O27" s="11"/>
      <c r="P27" s="48"/>
      <c r="Q27" s="144">
        <v>564.1</v>
      </c>
      <c r="R27" s="11"/>
      <c r="S27" s="11">
        <v>88.1</v>
      </c>
      <c r="T27" s="11"/>
      <c r="U27" s="11"/>
      <c r="V27" s="11"/>
      <c r="W27" s="11"/>
      <c r="X27" s="11">
        <v>2.8</v>
      </c>
      <c r="Y27" s="11"/>
      <c r="Z27" s="11"/>
      <c r="AA27" s="11"/>
      <c r="AB27" s="11"/>
      <c r="AC27" s="11">
        <v>19.2</v>
      </c>
      <c r="AD27" s="11"/>
      <c r="AE27" s="11"/>
    </row>
    <row r="28" spans="1:31" x14ac:dyDescent="0.25">
      <c r="A28" s="11" t="s">
        <v>88</v>
      </c>
      <c r="B28" s="11">
        <v>8</v>
      </c>
      <c r="C28" s="11"/>
      <c r="D28" s="11">
        <v>6</v>
      </c>
      <c r="E28" s="11">
        <v>1</v>
      </c>
      <c r="F28" s="11"/>
      <c r="G28" s="11"/>
      <c r="H28" s="11"/>
      <c r="I28" s="11"/>
      <c r="J28" s="11"/>
      <c r="K28" s="11">
        <v>2</v>
      </c>
      <c r="L28" s="11"/>
      <c r="M28" s="11"/>
      <c r="N28" s="11">
        <v>1</v>
      </c>
      <c r="O28" s="11"/>
      <c r="P28" s="48"/>
      <c r="Q28" s="144">
        <v>646.30000000000007</v>
      </c>
      <c r="R28" s="11"/>
      <c r="S28" s="11">
        <v>85.2</v>
      </c>
      <c r="T28" s="11">
        <v>7.9</v>
      </c>
      <c r="U28" s="11"/>
      <c r="V28" s="11"/>
      <c r="W28" s="11"/>
      <c r="X28" s="11"/>
      <c r="Y28" s="11"/>
      <c r="Z28" s="11">
        <v>24.2</v>
      </c>
      <c r="AA28" s="11"/>
      <c r="AB28" s="11"/>
      <c r="AC28" s="11">
        <v>21.7</v>
      </c>
      <c r="AD28" s="11"/>
      <c r="AE28" s="11"/>
    </row>
    <row r="29" spans="1:31" x14ac:dyDescent="0.25">
      <c r="A29" s="11" t="s">
        <v>89</v>
      </c>
      <c r="B29" s="11">
        <v>1</v>
      </c>
      <c r="C29" s="11"/>
      <c r="D29" s="11">
        <v>3</v>
      </c>
      <c r="E29" s="11">
        <v>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48"/>
      <c r="Q29" s="144">
        <v>24.7</v>
      </c>
      <c r="R29" s="11"/>
      <c r="S29" s="11">
        <v>27.200000000000003</v>
      </c>
      <c r="T29" s="11">
        <v>6.8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x14ac:dyDescent="0.25">
      <c r="A30" s="11" t="s">
        <v>168</v>
      </c>
      <c r="B30" s="11">
        <v>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48"/>
      <c r="Q30" s="144">
        <v>60.9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25">
      <c r="A31" s="11" t="s">
        <v>90</v>
      </c>
      <c r="B31" s="11"/>
      <c r="C31" s="11"/>
      <c r="D31" s="11">
        <v>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48"/>
      <c r="Q31" s="144"/>
      <c r="R31" s="11"/>
      <c r="S31" s="11">
        <v>1.3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x14ac:dyDescent="0.25">
      <c r="A32" s="35" t="s">
        <v>91</v>
      </c>
      <c r="B32" s="11">
        <v>4</v>
      </c>
      <c r="C32" s="11">
        <v>2</v>
      </c>
      <c r="D32" s="11">
        <v>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8"/>
      <c r="Q32" s="144">
        <v>240.8</v>
      </c>
      <c r="R32" s="11">
        <v>14</v>
      </c>
      <c r="S32" s="11">
        <v>9.3000000000000007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x14ac:dyDescent="0.25">
      <c r="A33" s="35" t="s">
        <v>92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8"/>
      <c r="Q33" s="144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x14ac:dyDescent="0.25">
      <c r="A34" s="8" t="s">
        <v>53</v>
      </c>
      <c r="B34" s="8">
        <v>24</v>
      </c>
      <c r="C34" s="8">
        <v>4</v>
      </c>
      <c r="D34" s="8">
        <v>23</v>
      </c>
      <c r="E34" s="8">
        <v>2</v>
      </c>
      <c r="F34" s="8">
        <v>0</v>
      </c>
      <c r="G34" s="8">
        <v>0</v>
      </c>
      <c r="H34" s="8">
        <v>1</v>
      </c>
      <c r="I34" s="8">
        <v>1</v>
      </c>
      <c r="J34" s="8">
        <v>0</v>
      </c>
      <c r="K34" s="8">
        <v>2</v>
      </c>
      <c r="L34" s="8">
        <v>0</v>
      </c>
      <c r="M34" s="8">
        <v>0</v>
      </c>
      <c r="N34" s="8">
        <v>3</v>
      </c>
      <c r="O34" s="8">
        <v>0</v>
      </c>
      <c r="P34" s="140">
        <v>0</v>
      </c>
      <c r="Q34" s="143">
        <v>1778.3000000000002</v>
      </c>
      <c r="R34" s="8">
        <v>32.799999999999997</v>
      </c>
      <c r="S34" s="8">
        <v>301.39999999999998</v>
      </c>
      <c r="T34" s="8">
        <v>14.7</v>
      </c>
      <c r="U34" s="8">
        <v>0</v>
      </c>
      <c r="V34" s="8">
        <v>0</v>
      </c>
      <c r="W34" s="8">
        <v>11.8</v>
      </c>
      <c r="X34" s="8">
        <v>2.8</v>
      </c>
      <c r="Y34" s="8">
        <v>0</v>
      </c>
      <c r="Z34" s="8">
        <v>24.2</v>
      </c>
      <c r="AA34" s="8">
        <v>0</v>
      </c>
      <c r="AB34" s="8">
        <v>0</v>
      </c>
      <c r="AC34" s="8">
        <v>40.9</v>
      </c>
      <c r="AD34" s="8">
        <v>0</v>
      </c>
      <c r="AE34" s="8">
        <v>0</v>
      </c>
    </row>
    <row r="35" spans="1:31" x14ac:dyDescent="0.25">
      <c r="A35" s="8" t="s">
        <v>95</v>
      </c>
      <c r="B35" s="8">
        <v>2</v>
      </c>
      <c r="C35" s="8">
        <v>1</v>
      </c>
      <c r="D35" s="8">
        <v>6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40"/>
      <c r="Q35" s="143">
        <v>16.399999999999999</v>
      </c>
      <c r="R35" s="8">
        <v>4.3</v>
      </c>
      <c r="S35" s="8">
        <v>137.80000000000001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5">
      <c r="A36" s="11" t="s">
        <v>96</v>
      </c>
      <c r="B36" s="11">
        <v>15</v>
      </c>
      <c r="C36" s="11">
        <v>1</v>
      </c>
      <c r="D36" s="11">
        <v>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48"/>
      <c r="Q36" s="144">
        <v>1203.4000000000001</v>
      </c>
      <c r="R36" s="11">
        <v>6.7</v>
      </c>
      <c r="S36" s="11">
        <v>29.499999999999996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x14ac:dyDescent="0.25">
      <c r="A37" s="11" t="s">
        <v>187</v>
      </c>
      <c r="B37" s="11">
        <v>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48"/>
      <c r="Q37" s="144">
        <v>34.9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x14ac:dyDescent="0.25">
      <c r="A38" s="11" t="s">
        <v>188</v>
      </c>
      <c r="B38" s="11">
        <v>6</v>
      </c>
      <c r="C38" s="11">
        <v>3</v>
      </c>
      <c r="D38" s="11">
        <v>6</v>
      </c>
      <c r="E38" s="11">
        <v>1</v>
      </c>
      <c r="F38" s="11"/>
      <c r="G38" s="11">
        <v>1</v>
      </c>
      <c r="H38" s="11"/>
      <c r="I38" s="11"/>
      <c r="J38" s="11"/>
      <c r="K38" s="11">
        <v>1</v>
      </c>
      <c r="L38" s="11">
        <v>1</v>
      </c>
      <c r="M38" s="11"/>
      <c r="N38" s="11"/>
      <c r="O38" s="11"/>
      <c r="P38" s="48"/>
      <c r="Q38" s="144">
        <v>558.29999999999995</v>
      </c>
      <c r="R38" s="11">
        <v>20.6</v>
      </c>
      <c r="S38" s="11">
        <v>85.6</v>
      </c>
      <c r="T38" s="11">
        <v>12.6</v>
      </c>
      <c r="U38" s="11"/>
      <c r="V38" s="11">
        <v>61.2</v>
      </c>
      <c r="W38" s="11"/>
      <c r="X38" s="11"/>
      <c r="Y38" s="11"/>
      <c r="Z38" s="11">
        <v>12</v>
      </c>
      <c r="AA38" s="11">
        <v>6.1</v>
      </c>
      <c r="AB38" s="11"/>
      <c r="AC38" s="11"/>
      <c r="AD38" s="11"/>
      <c r="AE38" s="11"/>
    </row>
    <row r="39" spans="1:31" x14ac:dyDescent="0.25">
      <c r="A39" s="11" t="s">
        <v>98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8"/>
      <c r="Q39" s="144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A40" s="11" t="s">
        <v>59</v>
      </c>
      <c r="B40" s="11">
        <v>3</v>
      </c>
      <c r="C40" s="11"/>
      <c r="D40" s="11"/>
      <c r="E40" s="11"/>
      <c r="F40" s="11"/>
      <c r="G40" s="11"/>
      <c r="H40" s="11"/>
      <c r="I40" s="11"/>
      <c r="J40" s="11"/>
      <c r="K40" s="11"/>
      <c r="L40" s="11">
        <v>1</v>
      </c>
      <c r="M40" s="11"/>
      <c r="N40" s="11"/>
      <c r="O40" s="11"/>
      <c r="P40" s="48"/>
      <c r="Q40" s="144">
        <v>167.5</v>
      </c>
      <c r="R40" s="11"/>
      <c r="S40" s="11"/>
      <c r="T40" s="11"/>
      <c r="U40" s="11"/>
      <c r="V40" s="11"/>
      <c r="W40" s="11"/>
      <c r="X40" s="11"/>
      <c r="Y40" s="11"/>
      <c r="Z40" s="11"/>
      <c r="AA40" s="11">
        <v>4.4000000000000004</v>
      </c>
      <c r="AB40" s="11"/>
      <c r="AC40" s="11"/>
      <c r="AD40" s="11"/>
      <c r="AE40" s="11"/>
    </row>
    <row r="41" spans="1:31" x14ac:dyDescent="0.25">
      <c r="A41" s="11" t="s">
        <v>99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8"/>
      <c r="Q41" s="144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25">
      <c r="A42" s="11" t="s">
        <v>100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48"/>
      <c r="Q42" s="144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1" t="s">
        <v>61</v>
      </c>
      <c r="B43" s="11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48"/>
      <c r="Q43" s="144">
        <v>45.6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25">
      <c r="A44" s="35" t="s">
        <v>101</v>
      </c>
      <c r="B44" s="11">
        <v>1</v>
      </c>
      <c r="C44" s="11">
        <v>3</v>
      </c>
      <c r="D44" s="11"/>
      <c r="E44" s="11"/>
      <c r="F44" s="11"/>
      <c r="G44" s="11"/>
      <c r="H44" s="11"/>
      <c r="I44" s="11"/>
      <c r="J44" s="11"/>
      <c r="K44" s="11">
        <v>1</v>
      </c>
      <c r="L44" s="11"/>
      <c r="M44" s="11"/>
      <c r="N44" s="11"/>
      <c r="O44" s="11"/>
      <c r="P44" s="48"/>
      <c r="Q44" s="144">
        <v>38.9</v>
      </c>
      <c r="R44" s="11">
        <v>25.299999999999997</v>
      </c>
      <c r="S44" s="11"/>
      <c r="T44" s="11"/>
      <c r="U44" s="11"/>
      <c r="V44" s="11"/>
      <c r="W44" s="11"/>
      <c r="X44" s="11"/>
      <c r="Y44" s="11"/>
      <c r="Z44" s="11">
        <v>3.8</v>
      </c>
      <c r="AA44" s="11"/>
      <c r="AB44" s="11"/>
      <c r="AC44" s="11"/>
      <c r="AD44" s="11"/>
      <c r="AE44" s="11"/>
    </row>
    <row r="45" spans="1:31" x14ac:dyDescent="0.25">
      <c r="A45" s="35" t="s">
        <v>102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48"/>
      <c r="Q45" s="144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5">
      <c r="A46" s="14" t="s">
        <v>63</v>
      </c>
      <c r="B46" s="14">
        <v>30</v>
      </c>
      <c r="C46" s="14">
        <v>8</v>
      </c>
      <c r="D46" s="14">
        <v>17</v>
      </c>
      <c r="E46" s="14">
        <v>1</v>
      </c>
      <c r="F46" s="14">
        <v>0</v>
      </c>
      <c r="G46" s="14">
        <v>1</v>
      </c>
      <c r="H46" s="14">
        <v>0</v>
      </c>
      <c r="I46" s="14">
        <v>0</v>
      </c>
      <c r="J46" s="14">
        <v>0</v>
      </c>
      <c r="K46" s="14">
        <v>2</v>
      </c>
      <c r="L46" s="14">
        <v>2</v>
      </c>
      <c r="M46" s="14">
        <v>0</v>
      </c>
      <c r="N46" s="14">
        <v>0</v>
      </c>
      <c r="O46" s="14">
        <v>0</v>
      </c>
      <c r="P46" s="141">
        <v>0</v>
      </c>
      <c r="Q46" s="145">
        <v>2065</v>
      </c>
      <c r="R46" s="14">
        <v>56.9</v>
      </c>
      <c r="S46" s="14">
        <v>252.9</v>
      </c>
      <c r="T46" s="14">
        <v>12.6</v>
      </c>
      <c r="U46" s="14">
        <v>0</v>
      </c>
      <c r="V46" s="14">
        <v>61.2</v>
      </c>
      <c r="W46" s="14">
        <v>0</v>
      </c>
      <c r="X46" s="14">
        <v>0</v>
      </c>
      <c r="Y46" s="14">
        <v>0</v>
      </c>
      <c r="Z46" s="14">
        <v>15.8</v>
      </c>
      <c r="AA46" s="14">
        <v>10.5</v>
      </c>
      <c r="AB46" s="14">
        <v>0</v>
      </c>
      <c r="AC46" s="14">
        <v>0</v>
      </c>
      <c r="AD46" s="14">
        <v>0</v>
      </c>
      <c r="AE46" s="14">
        <v>0</v>
      </c>
    </row>
    <row r="47" spans="1:31" x14ac:dyDescent="0.25">
      <c r="A47" s="35" t="s">
        <v>104</v>
      </c>
      <c r="B47" s="11"/>
      <c r="C47" s="11"/>
      <c r="D47" s="11"/>
      <c r="E47" s="11"/>
      <c r="F47" s="11"/>
      <c r="G47" s="11"/>
      <c r="H47" s="11"/>
      <c r="I47" s="11"/>
      <c r="J47" s="11"/>
      <c r="K47" s="11">
        <v>2</v>
      </c>
      <c r="L47" s="11"/>
      <c r="M47" s="11"/>
      <c r="N47" s="11"/>
      <c r="O47" s="11"/>
      <c r="P47" s="48"/>
      <c r="Q47" s="144"/>
      <c r="R47" s="11"/>
      <c r="S47" s="11"/>
      <c r="T47" s="11"/>
      <c r="U47" s="11"/>
      <c r="V47" s="11"/>
      <c r="W47" s="11"/>
      <c r="X47" s="11"/>
      <c r="Y47" s="11"/>
      <c r="Z47" s="11">
        <v>20.7</v>
      </c>
      <c r="AA47" s="11"/>
      <c r="AB47" s="11"/>
      <c r="AC47" s="11"/>
      <c r="AD47" s="11"/>
      <c r="AE47" s="11"/>
    </row>
    <row r="48" spans="1:31" x14ac:dyDescent="0.25">
      <c r="A48" s="10" t="s">
        <v>106</v>
      </c>
      <c r="B48" s="11">
        <v>6</v>
      </c>
      <c r="C48" s="11"/>
      <c r="D48" s="11">
        <v>3</v>
      </c>
      <c r="E48" s="11"/>
      <c r="F48" s="11">
        <v>1</v>
      </c>
      <c r="G48" s="11"/>
      <c r="H48" s="11"/>
      <c r="I48" s="11"/>
      <c r="J48" s="11"/>
      <c r="K48" s="11"/>
      <c r="L48" s="11"/>
      <c r="M48" s="11"/>
      <c r="N48" s="11"/>
      <c r="O48" s="11"/>
      <c r="P48" s="48"/>
      <c r="Q48" s="144">
        <v>134.30000000000001</v>
      </c>
      <c r="R48" s="11"/>
      <c r="S48" s="11">
        <v>15.700000000000001</v>
      </c>
      <c r="T48" s="11"/>
      <c r="U48" s="11">
        <v>34.5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25">
      <c r="A49" s="10" t="s">
        <v>122</v>
      </c>
      <c r="B49" s="11">
        <v>4</v>
      </c>
      <c r="C49" s="11"/>
      <c r="D49" s="11"/>
      <c r="E49" s="11"/>
      <c r="F49" s="11">
        <v>1</v>
      </c>
      <c r="G49" s="11"/>
      <c r="H49" s="11"/>
      <c r="I49" s="11"/>
      <c r="J49" s="11"/>
      <c r="K49" s="11"/>
      <c r="L49" s="11"/>
      <c r="M49" s="11"/>
      <c r="N49" s="11"/>
      <c r="O49" s="11"/>
      <c r="P49" s="48"/>
      <c r="Q49" s="144">
        <v>50.9</v>
      </c>
      <c r="R49" s="11"/>
      <c r="S49" s="11"/>
      <c r="T49" s="11"/>
      <c r="U49" s="11">
        <v>22.2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25">
      <c r="A50" s="10" t="s">
        <v>320</v>
      </c>
      <c r="B50" s="11">
        <v>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8"/>
      <c r="Q50" s="144">
        <v>41.400000000000006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25">
      <c r="A51" s="11" t="s">
        <v>190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48"/>
      <c r="Q51" s="144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25">
      <c r="A52" s="40" t="s">
        <v>109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v>1</v>
      </c>
      <c r="M52" s="11"/>
      <c r="N52" s="11">
        <v>18</v>
      </c>
      <c r="O52" s="11">
        <v>4</v>
      </c>
      <c r="P52" s="48">
        <v>7</v>
      </c>
      <c r="Q52" s="144"/>
      <c r="R52" s="11"/>
      <c r="S52" s="11"/>
      <c r="T52" s="11"/>
      <c r="U52" s="11"/>
      <c r="V52" s="11"/>
      <c r="W52" s="11"/>
      <c r="X52" s="11"/>
      <c r="Y52" s="11"/>
      <c r="Z52" s="11"/>
      <c r="AA52" s="11">
        <v>1.1000000000000001</v>
      </c>
      <c r="AB52" s="11"/>
      <c r="AC52" s="11">
        <v>130.80000000000001</v>
      </c>
      <c r="AD52" s="11">
        <v>14.7</v>
      </c>
      <c r="AE52" s="11">
        <v>16.2</v>
      </c>
    </row>
    <row r="53" spans="1:31" x14ac:dyDescent="0.25">
      <c r="A53" s="40" t="s">
        <v>110</v>
      </c>
      <c r="B53" s="11"/>
      <c r="C53" s="11"/>
      <c r="D53" s="11"/>
      <c r="E53" s="11"/>
      <c r="F53" s="11"/>
      <c r="G53" s="11"/>
      <c r="H53" s="11"/>
      <c r="I53" s="11"/>
      <c r="J53" s="11"/>
      <c r="K53" s="11">
        <v>1</v>
      </c>
      <c r="L53" s="11"/>
      <c r="M53" s="11"/>
      <c r="N53" s="11">
        <v>12</v>
      </c>
      <c r="O53" s="11">
        <v>7</v>
      </c>
      <c r="P53" s="48">
        <v>5</v>
      </c>
      <c r="Q53" s="144"/>
      <c r="R53" s="11"/>
      <c r="S53" s="11"/>
      <c r="T53" s="11"/>
      <c r="U53" s="11"/>
      <c r="V53" s="11"/>
      <c r="W53" s="11"/>
      <c r="X53" s="11"/>
      <c r="Y53" s="11"/>
      <c r="Z53" s="11">
        <v>6.8</v>
      </c>
      <c r="AA53" s="11"/>
      <c r="AB53" s="11"/>
      <c r="AC53" s="11">
        <v>63</v>
      </c>
      <c r="AD53" s="11">
        <v>18.5</v>
      </c>
      <c r="AE53" s="11">
        <v>6.3</v>
      </c>
    </row>
    <row r="54" spans="1:31" x14ac:dyDescent="0.25">
      <c r="A54" s="40" t="s">
        <v>111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1</v>
      </c>
      <c r="O54" s="11"/>
      <c r="P54" s="48">
        <v>1</v>
      </c>
      <c r="Q54" s="144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>
        <v>2.4</v>
      </c>
      <c r="AD54" s="11"/>
      <c r="AE54" s="11">
        <v>0.6</v>
      </c>
    </row>
    <row r="55" spans="1:31" x14ac:dyDescent="0.25">
      <c r="A55" s="135" t="s">
        <v>113</v>
      </c>
      <c r="B55" s="14">
        <v>13</v>
      </c>
      <c r="C55" s="14">
        <v>0</v>
      </c>
      <c r="D55" s="14">
        <v>3</v>
      </c>
      <c r="E55" s="14">
        <v>0</v>
      </c>
      <c r="F55" s="14">
        <v>2</v>
      </c>
      <c r="G55" s="14">
        <v>0</v>
      </c>
      <c r="H55" s="14">
        <v>0</v>
      </c>
      <c r="I55" s="14">
        <v>0</v>
      </c>
      <c r="J55" s="14">
        <v>0</v>
      </c>
      <c r="K55" s="14">
        <v>3</v>
      </c>
      <c r="L55" s="14">
        <v>1</v>
      </c>
      <c r="M55" s="14">
        <v>0</v>
      </c>
      <c r="N55" s="14">
        <v>31</v>
      </c>
      <c r="O55" s="14">
        <v>11</v>
      </c>
      <c r="P55" s="141">
        <v>13</v>
      </c>
      <c r="Q55" s="145">
        <v>226.60000000000002</v>
      </c>
      <c r="R55" s="14">
        <v>0</v>
      </c>
      <c r="S55" s="14">
        <v>15.700000000000001</v>
      </c>
      <c r="T55" s="14">
        <v>0</v>
      </c>
      <c r="U55" s="14">
        <v>56.7</v>
      </c>
      <c r="V55" s="14">
        <v>0</v>
      </c>
      <c r="W55" s="14">
        <v>0</v>
      </c>
      <c r="X55" s="14">
        <v>0</v>
      </c>
      <c r="Y55" s="14">
        <v>0</v>
      </c>
      <c r="Z55" s="14">
        <v>27.5</v>
      </c>
      <c r="AA55" s="14">
        <v>1.1000000000000001</v>
      </c>
      <c r="AB55" s="14">
        <v>0</v>
      </c>
      <c r="AC55" s="14">
        <v>196.20000000000002</v>
      </c>
      <c r="AD55" s="14">
        <v>33.200000000000003</v>
      </c>
      <c r="AE55" s="14">
        <v>23.1</v>
      </c>
    </row>
    <row r="56" spans="1:31" x14ac:dyDescent="0.25">
      <c r="A56" s="14" t="s">
        <v>144</v>
      </c>
      <c r="B56" s="14">
        <v>111</v>
      </c>
      <c r="C56" s="14">
        <v>26</v>
      </c>
      <c r="D56" s="14">
        <v>82</v>
      </c>
      <c r="E56" s="14">
        <v>3</v>
      </c>
      <c r="F56" s="14">
        <v>2</v>
      </c>
      <c r="G56" s="14">
        <v>4</v>
      </c>
      <c r="H56" s="14">
        <v>1</v>
      </c>
      <c r="I56" s="14">
        <v>1</v>
      </c>
      <c r="J56" s="14">
        <v>1</v>
      </c>
      <c r="K56" s="14">
        <v>16</v>
      </c>
      <c r="L56" s="14">
        <v>3</v>
      </c>
      <c r="M56" s="14">
        <v>4</v>
      </c>
      <c r="N56" s="14">
        <v>41</v>
      </c>
      <c r="O56" s="14">
        <v>17</v>
      </c>
      <c r="P56" s="141">
        <v>18</v>
      </c>
      <c r="Q56" s="145">
        <v>5697.9</v>
      </c>
      <c r="R56" s="14">
        <v>476.69999999999993</v>
      </c>
      <c r="S56" s="14">
        <v>973.60000000000014</v>
      </c>
      <c r="T56" s="14">
        <v>27.299999999999997</v>
      </c>
      <c r="U56" s="14">
        <v>56.7</v>
      </c>
      <c r="V56" s="14">
        <v>90.100000000000009</v>
      </c>
      <c r="W56" s="14">
        <v>11.8</v>
      </c>
      <c r="X56" s="14">
        <v>2.8</v>
      </c>
      <c r="Y56" s="14">
        <v>1.2</v>
      </c>
      <c r="Z56" s="14">
        <v>184.8</v>
      </c>
      <c r="AA56" s="14">
        <v>11.6</v>
      </c>
      <c r="AB56" s="14">
        <v>106.7</v>
      </c>
      <c r="AC56" s="14">
        <v>270.5</v>
      </c>
      <c r="AD56" s="14">
        <v>55.7</v>
      </c>
      <c r="AE56" s="14">
        <v>31.7</v>
      </c>
    </row>
    <row r="57" spans="1:31" x14ac:dyDescent="0.25">
      <c r="Q57"/>
      <c r="R57"/>
      <c r="S57"/>
      <c r="T57"/>
      <c r="U57"/>
      <c r="V57" s="38"/>
      <c r="W57"/>
      <c r="X57"/>
      <c r="Y57"/>
      <c r="Z57"/>
      <c r="AA57"/>
      <c r="AB57"/>
      <c r="AC57"/>
      <c r="AD57"/>
      <c r="AE57"/>
    </row>
    <row r="58" spans="1:31" x14ac:dyDescent="0.25">
      <c r="Q58"/>
      <c r="S58"/>
      <c r="T58"/>
      <c r="U58"/>
      <c r="V58" s="38"/>
      <c r="W58"/>
      <c r="X58"/>
      <c r="Y58"/>
      <c r="Z58"/>
      <c r="AA58"/>
      <c r="AB58"/>
      <c r="AC58"/>
      <c r="AD58"/>
      <c r="AE58"/>
    </row>
    <row r="60" spans="1:31" x14ac:dyDescent="0.25">
      <c r="Q60"/>
      <c r="R60"/>
      <c r="S60"/>
      <c r="T60"/>
      <c r="U60"/>
      <c r="V60" s="38"/>
      <c r="W60"/>
      <c r="X60"/>
      <c r="Y60"/>
      <c r="Z60"/>
      <c r="AA60"/>
      <c r="AB60"/>
      <c r="AC60"/>
      <c r="AD60"/>
      <c r="AE60"/>
    </row>
    <row r="61" spans="1:31" x14ac:dyDescent="0.25">
      <c r="Q61"/>
      <c r="R61"/>
      <c r="S61"/>
      <c r="T61"/>
      <c r="U61"/>
      <c r="V61" s="38"/>
      <c r="W61"/>
      <c r="X61"/>
      <c r="Y61"/>
      <c r="Z61"/>
      <c r="AA61"/>
      <c r="AB61"/>
      <c r="AC61"/>
      <c r="AD61"/>
      <c r="AE61"/>
    </row>
    <row r="62" spans="1:31" x14ac:dyDescent="0.25">
      <c r="Q62"/>
      <c r="R62"/>
      <c r="S62"/>
      <c r="T62"/>
      <c r="U62"/>
      <c r="V62" s="38"/>
      <c r="W62"/>
      <c r="X62"/>
      <c r="Y62"/>
      <c r="Z62"/>
      <c r="AA62"/>
      <c r="AB62"/>
      <c r="AC62"/>
      <c r="AD62"/>
      <c r="AE62"/>
    </row>
    <row r="63" spans="1:31" x14ac:dyDescent="0.25">
      <c r="Q63"/>
      <c r="R63"/>
      <c r="S63"/>
      <c r="T63"/>
      <c r="U63"/>
      <c r="V63" s="38"/>
      <c r="W63"/>
      <c r="X63"/>
      <c r="Y63"/>
      <c r="Z63"/>
      <c r="AA63"/>
      <c r="AB63"/>
      <c r="AC63"/>
      <c r="AD63"/>
      <c r="AE63"/>
    </row>
    <row r="64" spans="1:31" x14ac:dyDescent="0.25">
      <c r="Q64"/>
      <c r="R64"/>
      <c r="S64"/>
      <c r="T64"/>
      <c r="U64"/>
      <c r="V64" s="38"/>
      <c r="W64"/>
      <c r="X64"/>
      <c r="Y64"/>
      <c r="Z64"/>
      <c r="AA64"/>
      <c r="AB64"/>
      <c r="AC64"/>
      <c r="AD64"/>
      <c r="AE64"/>
    </row>
    <row r="65" spans="17:31" x14ac:dyDescent="0.25">
      <c r="Q65"/>
      <c r="R65"/>
      <c r="S65"/>
      <c r="T65"/>
      <c r="U65"/>
      <c r="V65" s="38"/>
      <c r="W65"/>
      <c r="X65"/>
      <c r="Y65"/>
      <c r="Z65"/>
      <c r="AA65"/>
      <c r="AB65"/>
      <c r="AC65"/>
      <c r="AD65"/>
      <c r="AE65"/>
    </row>
    <row r="66" spans="17:31" x14ac:dyDescent="0.25">
      <c r="Q66"/>
      <c r="R66"/>
      <c r="S66"/>
      <c r="T66"/>
      <c r="U66"/>
      <c r="V66" s="38"/>
      <c r="W66"/>
      <c r="X66"/>
      <c r="Y66"/>
      <c r="Z66"/>
      <c r="AA66"/>
      <c r="AB66"/>
      <c r="AC66"/>
      <c r="AD66"/>
      <c r="AE66"/>
    </row>
    <row r="67" spans="17:31" x14ac:dyDescent="0.25">
      <c r="Q67"/>
      <c r="R67"/>
      <c r="S67"/>
      <c r="T67"/>
      <c r="U67"/>
      <c r="V67" s="38"/>
      <c r="W67"/>
      <c r="X67"/>
      <c r="Y67"/>
      <c r="Z67"/>
      <c r="AA67"/>
      <c r="AB67"/>
      <c r="AC67"/>
      <c r="AD67"/>
      <c r="AE67"/>
    </row>
    <row r="68" spans="17:31" x14ac:dyDescent="0.25">
      <c r="Q68"/>
      <c r="R68"/>
      <c r="S68"/>
      <c r="T68"/>
      <c r="U68"/>
      <c r="V68" s="38"/>
      <c r="W68"/>
      <c r="X68"/>
      <c r="Y68"/>
      <c r="Z68"/>
      <c r="AA68"/>
      <c r="AB68"/>
      <c r="AC68"/>
      <c r="AD68"/>
      <c r="AE68"/>
    </row>
    <row r="69" spans="17:31" x14ac:dyDescent="0.25">
      <c r="Q69"/>
      <c r="R69"/>
      <c r="S69"/>
      <c r="T69"/>
      <c r="U69"/>
      <c r="V69" s="38"/>
      <c r="W69"/>
      <c r="X69"/>
      <c r="Y69"/>
      <c r="Z69"/>
      <c r="AA69"/>
      <c r="AB69"/>
      <c r="AC69"/>
      <c r="AD69"/>
      <c r="AE69"/>
    </row>
    <row r="70" spans="17:31" x14ac:dyDescent="0.25">
      <c r="Q70"/>
      <c r="R70"/>
      <c r="S70"/>
      <c r="T70"/>
      <c r="U70"/>
      <c r="V70" s="38"/>
      <c r="W70"/>
      <c r="X70"/>
      <c r="Y70"/>
      <c r="Z70"/>
      <c r="AA70"/>
      <c r="AB70"/>
      <c r="AC70"/>
      <c r="AD70"/>
      <c r="AE70"/>
    </row>
    <row r="71" spans="17:31" x14ac:dyDescent="0.25">
      <c r="Q71"/>
      <c r="R71"/>
      <c r="S71"/>
      <c r="T71"/>
      <c r="U71"/>
      <c r="V71" s="38"/>
      <c r="W71"/>
      <c r="X71"/>
      <c r="Y71"/>
      <c r="Z71"/>
      <c r="AA71"/>
      <c r="AB71"/>
      <c r="AC71"/>
      <c r="AD71"/>
      <c r="AE71"/>
    </row>
    <row r="72" spans="17:31" x14ac:dyDescent="0.25">
      <c r="Q72"/>
      <c r="R72"/>
      <c r="S72"/>
      <c r="T72"/>
      <c r="U72"/>
      <c r="V72" s="38"/>
      <c r="W72"/>
      <c r="X72"/>
      <c r="Y72"/>
      <c r="Z72"/>
      <c r="AA72"/>
      <c r="AB72"/>
      <c r="AC72"/>
      <c r="AD72"/>
      <c r="AE72"/>
    </row>
    <row r="73" spans="17:31" x14ac:dyDescent="0.25">
      <c r="Q73"/>
      <c r="R73"/>
      <c r="S73"/>
      <c r="T73"/>
      <c r="U73"/>
      <c r="V73" s="38"/>
      <c r="W73"/>
      <c r="X73"/>
      <c r="Y73"/>
      <c r="Z73"/>
      <c r="AA73"/>
      <c r="AB73"/>
      <c r="AC73"/>
      <c r="AD73"/>
      <c r="AE73"/>
    </row>
    <row r="74" spans="17:31" x14ac:dyDescent="0.25">
      <c r="Q74"/>
      <c r="R74"/>
      <c r="S74"/>
      <c r="T74"/>
      <c r="U74"/>
      <c r="V74" s="38"/>
      <c r="W74"/>
      <c r="X74"/>
      <c r="Y74"/>
      <c r="Z74"/>
      <c r="AA74"/>
      <c r="AB74"/>
      <c r="AC74"/>
      <c r="AD74"/>
      <c r="AE74"/>
    </row>
    <row r="75" spans="17:31" x14ac:dyDescent="0.25">
      <c r="Q75"/>
      <c r="R75"/>
      <c r="S75"/>
      <c r="T75"/>
      <c r="U75"/>
      <c r="V75" s="38"/>
      <c r="W75"/>
      <c r="X75"/>
      <c r="Y75"/>
      <c r="Z75"/>
      <c r="AA75"/>
      <c r="AB75"/>
      <c r="AC75"/>
      <c r="AD75"/>
      <c r="AE75"/>
    </row>
    <row r="76" spans="17:31" x14ac:dyDescent="0.25">
      <c r="Q76"/>
      <c r="R76"/>
      <c r="S76"/>
      <c r="T76"/>
      <c r="U76"/>
      <c r="V76" s="38"/>
      <c r="W76"/>
      <c r="X76"/>
      <c r="Y76"/>
      <c r="Z76"/>
      <c r="AA76"/>
      <c r="AB76"/>
      <c r="AC76"/>
      <c r="AD76"/>
      <c r="AE76"/>
    </row>
    <row r="77" spans="17:31" x14ac:dyDescent="0.25">
      <c r="Q77"/>
      <c r="R77"/>
      <c r="S77"/>
      <c r="T77"/>
      <c r="U77"/>
      <c r="V77" s="38"/>
      <c r="W77"/>
      <c r="X77"/>
      <c r="Y77"/>
      <c r="Z77"/>
      <c r="AA77"/>
      <c r="AB77"/>
      <c r="AC77"/>
      <c r="AD77"/>
      <c r="AE77"/>
    </row>
    <row r="78" spans="17:31" x14ac:dyDescent="0.25">
      <c r="Q78"/>
      <c r="R78"/>
      <c r="S78"/>
      <c r="T78"/>
      <c r="U78"/>
      <c r="V78" s="38"/>
      <c r="W78"/>
      <c r="X78"/>
      <c r="Y78"/>
      <c r="Z78"/>
      <c r="AA78"/>
      <c r="AB78"/>
      <c r="AC78"/>
      <c r="AD78"/>
      <c r="AE78"/>
    </row>
    <row r="79" spans="17:31" x14ac:dyDescent="0.25">
      <c r="Q79"/>
      <c r="R79"/>
      <c r="S79"/>
      <c r="T79"/>
      <c r="U79"/>
      <c r="V79" s="38"/>
      <c r="W79"/>
      <c r="X79"/>
      <c r="Y79"/>
      <c r="Z79"/>
      <c r="AA79"/>
      <c r="AB79"/>
      <c r="AC79"/>
      <c r="AD79"/>
      <c r="AE79"/>
    </row>
    <row r="80" spans="17:31" x14ac:dyDescent="0.25">
      <c r="Q80"/>
      <c r="R80"/>
      <c r="S80"/>
      <c r="T80"/>
      <c r="U80"/>
      <c r="V80" s="38"/>
      <c r="W80"/>
      <c r="X80"/>
      <c r="Y80"/>
      <c r="Z80"/>
      <c r="AA80"/>
      <c r="AB80"/>
      <c r="AC80"/>
      <c r="AD80"/>
      <c r="AE80"/>
    </row>
    <row r="81" spans="17:31" x14ac:dyDescent="0.25">
      <c r="Q81"/>
      <c r="R81"/>
      <c r="S81"/>
      <c r="T81"/>
      <c r="U81"/>
      <c r="V81" s="38"/>
      <c r="W81"/>
      <c r="X81"/>
      <c r="Y81"/>
      <c r="Z81"/>
      <c r="AA81"/>
      <c r="AB81"/>
      <c r="AC81"/>
      <c r="AD81"/>
      <c r="AE81"/>
    </row>
    <row r="82" spans="17:31" x14ac:dyDescent="0.25">
      <c r="Q82"/>
      <c r="R82"/>
      <c r="S82"/>
      <c r="T82"/>
      <c r="U82"/>
      <c r="V82" s="38"/>
      <c r="W82"/>
      <c r="X82"/>
      <c r="Y82"/>
      <c r="Z82"/>
      <c r="AA82"/>
      <c r="AB82"/>
      <c r="AC82"/>
      <c r="AD82"/>
      <c r="AE82"/>
    </row>
    <row r="83" spans="17:31" x14ac:dyDescent="0.25">
      <c r="Q83"/>
      <c r="R83"/>
      <c r="S83"/>
      <c r="T83"/>
      <c r="U83"/>
      <c r="V83" s="38"/>
      <c r="W83"/>
      <c r="X83"/>
      <c r="Y83"/>
      <c r="Z83"/>
      <c r="AA83"/>
      <c r="AB83"/>
      <c r="AC83"/>
      <c r="AD83"/>
      <c r="AE83"/>
    </row>
    <row r="84" spans="17:31" x14ac:dyDescent="0.25">
      <c r="Q84"/>
      <c r="R84"/>
      <c r="S84"/>
      <c r="T84"/>
      <c r="U84"/>
      <c r="V84" s="38"/>
      <c r="W84"/>
      <c r="X84"/>
      <c r="Y84"/>
      <c r="Z84"/>
      <c r="AA84"/>
      <c r="AB84"/>
      <c r="AC84"/>
      <c r="AD84"/>
      <c r="AE84"/>
    </row>
    <row r="85" spans="17:31" x14ac:dyDescent="0.25">
      <c r="Q85"/>
      <c r="R85"/>
      <c r="S85"/>
      <c r="T85"/>
      <c r="U85"/>
      <c r="V85" s="38"/>
      <c r="W85"/>
      <c r="X85"/>
      <c r="Y85"/>
      <c r="Z85"/>
      <c r="AA85"/>
      <c r="AB85"/>
      <c r="AC85"/>
      <c r="AD85"/>
      <c r="AE85"/>
    </row>
    <row r="86" spans="17:31" x14ac:dyDescent="0.25">
      <c r="V86" s="38"/>
    </row>
    <row r="87" spans="17:31" x14ac:dyDescent="0.25">
      <c r="V87" s="38"/>
    </row>
    <row r="88" spans="17:31" x14ac:dyDescent="0.25">
      <c r="V88" s="3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workbookViewId="0"/>
  </sheetViews>
  <sheetFormatPr baseColWidth="10" defaultColWidth="10.75" defaultRowHeight="15.75" x14ac:dyDescent="0.25"/>
  <cols>
    <col min="1" max="1" width="34.5" style="38" bestFit="1" customWidth="1"/>
    <col min="2" max="15" width="5.75" style="38" customWidth="1"/>
    <col min="16" max="16" width="8.25" style="38" customWidth="1"/>
    <col min="17" max="17" width="6.25" style="38" customWidth="1"/>
    <col min="18" max="18" width="7.25" style="38" customWidth="1"/>
    <col min="19" max="19" width="5.25" style="38" customWidth="1"/>
    <col min="20" max="21" width="6.25" style="38" customWidth="1"/>
    <col min="22" max="22" width="5.25" style="38" customWidth="1"/>
    <col min="23" max="24" width="6.25" style="38" customWidth="1"/>
    <col min="25" max="25" width="5.25" style="38" customWidth="1"/>
    <col min="26" max="26" width="6.25" style="38" customWidth="1"/>
    <col min="27" max="27" width="7.25" style="38" customWidth="1"/>
    <col min="28" max="29" width="5.25" style="38" customWidth="1"/>
    <col min="30" max="30" width="11.25" customWidth="1"/>
    <col min="31" max="16384" width="10.75" style="38"/>
  </cols>
  <sheetData>
    <row r="1" spans="1:30" s="105" customFormat="1" x14ac:dyDescent="0.25">
      <c r="A1" s="381" t="s">
        <v>759</v>
      </c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x14ac:dyDescent="0.25">
      <c r="A2" s="318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30" x14ac:dyDescent="0.25">
      <c r="A3" s="153"/>
      <c r="B3" s="149" t="s">
        <v>70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1"/>
      <c r="P3" s="148" t="s">
        <v>698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2"/>
    </row>
    <row r="4" spans="1:30" s="137" customFormat="1" ht="121.5" x14ac:dyDescent="0.25">
      <c r="A4" s="154"/>
      <c r="B4" s="3" t="s">
        <v>0</v>
      </c>
      <c r="C4" s="146" t="s">
        <v>191</v>
      </c>
      <c r="D4" s="3" t="s">
        <v>173</v>
      </c>
      <c r="E4" s="3" t="s">
        <v>174</v>
      </c>
      <c r="F4" s="3" t="s">
        <v>5</v>
      </c>
      <c r="G4" s="3" t="s">
        <v>7</v>
      </c>
      <c r="H4" s="3" t="s">
        <v>8</v>
      </c>
      <c r="I4" s="3" t="s">
        <v>9</v>
      </c>
      <c r="J4" s="3" t="s">
        <v>21</v>
      </c>
      <c r="K4" s="3" t="s">
        <v>22</v>
      </c>
      <c r="L4" s="3" t="s">
        <v>23</v>
      </c>
      <c r="M4" s="3" t="s">
        <v>24</v>
      </c>
      <c r="N4" s="3" t="s">
        <v>25</v>
      </c>
      <c r="O4" s="132" t="s">
        <v>26</v>
      </c>
      <c r="P4" s="147" t="s">
        <v>0</v>
      </c>
      <c r="Q4" s="146" t="s">
        <v>191</v>
      </c>
      <c r="R4" s="3" t="s">
        <v>173</v>
      </c>
      <c r="S4" s="3" t="s">
        <v>174</v>
      </c>
      <c r="T4" s="3" t="s">
        <v>5</v>
      </c>
      <c r="U4" s="3" t="s">
        <v>7</v>
      </c>
      <c r="V4" s="3" t="s">
        <v>8</v>
      </c>
      <c r="W4" s="3" t="s">
        <v>9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26</v>
      </c>
      <c r="AD4"/>
    </row>
    <row r="5" spans="1:30" x14ac:dyDescent="0.25">
      <c r="A5" s="8" t="s">
        <v>182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40"/>
      <c r="P5" s="143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30" x14ac:dyDescent="0.25">
      <c r="A6" s="11" t="s">
        <v>164</v>
      </c>
      <c r="B6" s="11">
        <v>22</v>
      </c>
      <c r="C6" s="11">
        <v>1</v>
      </c>
      <c r="D6" s="11">
        <v>8</v>
      </c>
      <c r="E6" s="11"/>
      <c r="F6" s="11"/>
      <c r="G6" s="11"/>
      <c r="H6" s="11">
        <v>1</v>
      </c>
      <c r="I6" s="11"/>
      <c r="J6" s="11"/>
      <c r="K6" s="11">
        <v>1</v>
      </c>
      <c r="L6" s="11">
        <v>1</v>
      </c>
      <c r="M6" s="11"/>
      <c r="N6" s="11"/>
      <c r="O6" s="48"/>
      <c r="P6" s="144">
        <v>799.29999999999973</v>
      </c>
      <c r="Q6" s="11">
        <v>17.600000000000001</v>
      </c>
      <c r="R6" s="11">
        <v>102.1</v>
      </c>
      <c r="S6" s="11"/>
      <c r="T6" s="11"/>
      <c r="U6" s="11"/>
      <c r="V6" s="11">
        <v>10.5</v>
      </c>
      <c r="W6" s="11"/>
      <c r="X6" s="11"/>
      <c r="Y6" s="11">
        <v>2.7</v>
      </c>
      <c r="Z6" s="11">
        <v>17.600000000000001</v>
      </c>
      <c r="AA6" s="11"/>
      <c r="AB6" s="11"/>
      <c r="AC6" s="11"/>
    </row>
    <row r="7" spans="1:30" x14ac:dyDescent="0.25">
      <c r="A7" s="40" t="s">
        <v>30</v>
      </c>
      <c r="B7" s="11">
        <v>27</v>
      </c>
      <c r="C7" s="11">
        <v>5</v>
      </c>
      <c r="D7" s="11">
        <v>10</v>
      </c>
      <c r="E7" s="11"/>
      <c r="F7" s="11"/>
      <c r="G7" s="11">
        <v>4</v>
      </c>
      <c r="H7" s="11"/>
      <c r="I7" s="11"/>
      <c r="J7" s="11"/>
      <c r="K7" s="11"/>
      <c r="L7" s="11">
        <v>1</v>
      </c>
      <c r="M7" s="11"/>
      <c r="N7" s="11"/>
      <c r="O7" s="48"/>
      <c r="P7" s="144">
        <v>481.59999999999997</v>
      </c>
      <c r="Q7" s="11">
        <v>19.3</v>
      </c>
      <c r="R7" s="11">
        <v>42.3</v>
      </c>
      <c r="S7" s="11"/>
      <c r="T7" s="11"/>
      <c r="U7" s="11">
        <v>41.5</v>
      </c>
      <c r="V7" s="11"/>
      <c r="W7" s="11"/>
      <c r="X7" s="11"/>
      <c r="Y7" s="11"/>
      <c r="Z7" s="11">
        <v>3.7</v>
      </c>
      <c r="AA7" s="11"/>
      <c r="AB7" s="11"/>
      <c r="AC7" s="11"/>
    </row>
    <row r="8" spans="1:30" x14ac:dyDescent="0.25">
      <c r="A8" s="11" t="s">
        <v>79</v>
      </c>
      <c r="B8" s="11">
        <v>21</v>
      </c>
      <c r="C8" s="11">
        <v>2</v>
      </c>
      <c r="D8" s="11">
        <v>11</v>
      </c>
      <c r="E8" s="11"/>
      <c r="F8" s="11"/>
      <c r="G8" s="11">
        <v>1</v>
      </c>
      <c r="H8" s="11">
        <v>1</v>
      </c>
      <c r="I8" s="11">
        <v>1</v>
      </c>
      <c r="J8" s="11">
        <v>5</v>
      </c>
      <c r="K8" s="11"/>
      <c r="L8" s="11">
        <v>1</v>
      </c>
      <c r="M8" s="11">
        <v>4</v>
      </c>
      <c r="N8" s="11"/>
      <c r="O8" s="48">
        <v>1</v>
      </c>
      <c r="P8" s="144">
        <v>1275.3999999999999</v>
      </c>
      <c r="Q8" s="11">
        <v>8.2999999999999989</v>
      </c>
      <c r="R8" s="11">
        <v>250</v>
      </c>
      <c r="S8" s="11"/>
      <c r="T8" s="11"/>
      <c r="U8" s="11">
        <v>22.2</v>
      </c>
      <c r="V8" s="11">
        <v>12.3</v>
      </c>
      <c r="W8" s="11">
        <v>94.1</v>
      </c>
      <c r="X8" s="11">
        <v>32.799999999999997</v>
      </c>
      <c r="Y8" s="11"/>
      <c r="Z8" s="11">
        <v>44.9</v>
      </c>
      <c r="AA8" s="11">
        <v>41.1</v>
      </c>
      <c r="AB8" s="11"/>
      <c r="AC8" s="11">
        <v>1.1000000000000001</v>
      </c>
    </row>
    <row r="9" spans="1:30" x14ac:dyDescent="0.25">
      <c r="A9" s="40" t="s">
        <v>32</v>
      </c>
      <c r="B9" s="11">
        <v>39</v>
      </c>
      <c r="C9" s="11">
        <v>8</v>
      </c>
      <c r="D9" s="11">
        <v>10</v>
      </c>
      <c r="E9" s="11">
        <v>1</v>
      </c>
      <c r="F9" s="11"/>
      <c r="G9" s="11">
        <v>2</v>
      </c>
      <c r="H9" s="11"/>
      <c r="I9" s="11">
        <v>2</v>
      </c>
      <c r="J9" s="11">
        <v>1</v>
      </c>
      <c r="K9" s="11"/>
      <c r="L9" s="11">
        <v>1</v>
      </c>
      <c r="M9" s="11"/>
      <c r="N9" s="11"/>
      <c r="O9" s="48"/>
      <c r="P9" s="144">
        <v>499.90000000000003</v>
      </c>
      <c r="Q9" s="11">
        <v>32.900000000000006</v>
      </c>
      <c r="R9" s="11">
        <v>32</v>
      </c>
      <c r="S9" s="11">
        <v>1.2</v>
      </c>
      <c r="T9" s="11"/>
      <c r="U9" s="11">
        <v>11.1</v>
      </c>
      <c r="V9" s="11"/>
      <c r="W9" s="11">
        <v>25.8</v>
      </c>
      <c r="X9" s="11">
        <v>4</v>
      </c>
      <c r="Y9" s="11"/>
      <c r="Z9" s="11">
        <v>4.8</v>
      </c>
      <c r="AA9" s="11"/>
      <c r="AB9" s="11"/>
      <c r="AC9" s="11"/>
    </row>
    <row r="10" spans="1:30" x14ac:dyDescent="0.25">
      <c r="A10" s="11" t="s">
        <v>183</v>
      </c>
      <c r="B10" s="11">
        <v>1</v>
      </c>
      <c r="C10" s="11"/>
      <c r="D10" s="11"/>
      <c r="E10" s="11"/>
      <c r="F10" s="11"/>
      <c r="G10" s="11"/>
      <c r="H10" s="11"/>
      <c r="I10" s="11"/>
      <c r="J10" s="11">
        <v>1</v>
      </c>
      <c r="K10" s="11"/>
      <c r="L10" s="11"/>
      <c r="M10" s="11"/>
      <c r="N10" s="11"/>
      <c r="O10" s="48"/>
      <c r="P10" s="144">
        <v>1.9</v>
      </c>
      <c r="Q10" s="11"/>
      <c r="R10" s="11"/>
      <c r="S10" s="11"/>
      <c r="T10" s="11"/>
      <c r="U10" s="11"/>
      <c r="V10" s="11"/>
      <c r="W10" s="11"/>
      <c r="X10" s="11">
        <v>1.1000000000000001</v>
      </c>
      <c r="Y10" s="11"/>
      <c r="Z10" s="11"/>
      <c r="AA10" s="11"/>
      <c r="AB10" s="11"/>
      <c r="AC10" s="11"/>
    </row>
    <row r="11" spans="1:30" x14ac:dyDescent="0.25">
      <c r="A11" s="11" t="s">
        <v>81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48"/>
      <c r="P11" s="14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0" x14ac:dyDescent="0.25">
      <c r="A12" s="8" t="s">
        <v>34</v>
      </c>
      <c r="B12" s="8">
        <v>110</v>
      </c>
      <c r="C12" s="8">
        <v>16</v>
      </c>
      <c r="D12" s="8">
        <v>39</v>
      </c>
      <c r="E12" s="8">
        <v>1</v>
      </c>
      <c r="F12" s="8">
        <v>0</v>
      </c>
      <c r="G12" s="8">
        <v>7</v>
      </c>
      <c r="H12" s="8">
        <v>2</v>
      </c>
      <c r="I12" s="8">
        <v>3</v>
      </c>
      <c r="J12" s="8">
        <v>7</v>
      </c>
      <c r="K12" s="8">
        <v>1</v>
      </c>
      <c r="L12" s="8">
        <v>4</v>
      </c>
      <c r="M12" s="8">
        <v>4</v>
      </c>
      <c r="N12" s="8">
        <v>0</v>
      </c>
      <c r="O12" s="140">
        <v>1</v>
      </c>
      <c r="P12" s="143">
        <v>3058.0999999999995</v>
      </c>
      <c r="Q12" s="8">
        <v>78.100000000000009</v>
      </c>
      <c r="R12" s="8">
        <v>426.4</v>
      </c>
      <c r="S12" s="8">
        <v>1.2</v>
      </c>
      <c r="T12" s="8">
        <v>0</v>
      </c>
      <c r="U12" s="8">
        <v>74.8</v>
      </c>
      <c r="V12" s="8">
        <v>22.8</v>
      </c>
      <c r="W12" s="8">
        <v>119.89999999999999</v>
      </c>
      <c r="X12" s="8">
        <v>37.9</v>
      </c>
      <c r="Y12" s="8">
        <v>2.7</v>
      </c>
      <c r="Z12" s="8">
        <v>71</v>
      </c>
      <c r="AA12" s="8">
        <v>41.1</v>
      </c>
      <c r="AB12" s="8">
        <v>0</v>
      </c>
      <c r="AC12" s="8">
        <v>1.1000000000000001</v>
      </c>
    </row>
    <row r="13" spans="1:30" x14ac:dyDescent="0.25">
      <c r="A13" s="8" t="s">
        <v>83</v>
      </c>
      <c r="B13" s="8">
        <v>3</v>
      </c>
      <c r="C13" s="8"/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140"/>
      <c r="P13" s="143">
        <v>259.2</v>
      </c>
      <c r="Q13" s="8"/>
      <c r="R13" s="8">
        <v>1.8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30" x14ac:dyDescent="0.25">
      <c r="A14" s="11" t="s">
        <v>36</v>
      </c>
      <c r="B14" s="11"/>
      <c r="C14" s="11"/>
      <c r="D14" s="11"/>
      <c r="E14" s="11"/>
      <c r="F14" s="11"/>
      <c r="G14" s="11"/>
      <c r="H14" s="11"/>
      <c r="I14" s="11"/>
      <c r="J14" s="11">
        <v>1</v>
      </c>
      <c r="K14" s="11">
        <v>1</v>
      </c>
      <c r="L14" s="11"/>
      <c r="M14" s="11"/>
      <c r="N14" s="11"/>
      <c r="O14" s="48"/>
      <c r="P14" s="144"/>
      <c r="Q14" s="11"/>
      <c r="R14" s="11"/>
      <c r="S14" s="11"/>
      <c r="T14" s="11"/>
      <c r="U14" s="11"/>
      <c r="V14" s="11"/>
      <c r="W14" s="11"/>
      <c r="X14" s="11">
        <v>8.8000000000000007</v>
      </c>
      <c r="Y14" s="11">
        <v>11.2</v>
      </c>
      <c r="Z14" s="11"/>
      <c r="AA14" s="11"/>
      <c r="AB14" s="11"/>
      <c r="AC14" s="11"/>
    </row>
    <row r="15" spans="1:30" x14ac:dyDescent="0.25">
      <c r="A15" s="133" t="s">
        <v>37</v>
      </c>
      <c r="B15" s="11">
        <v>5</v>
      </c>
      <c r="C15" s="11"/>
      <c r="D15" s="11"/>
      <c r="E15" s="11">
        <v>1</v>
      </c>
      <c r="F15" s="11"/>
      <c r="G15" s="11"/>
      <c r="H15" s="11"/>
      <c r="I15" s="11"/>
      <c r="J15" s="11">
        <v>2</v>
      </c>
      <c r="K15" s="11"/>
      <c r="L15" s="11"/>
      <c r="M15" s="11">
        <v>2</v>
      </c>
      <c r="N15" s="11"/>
      <c r="O15" s="48"/>
      <c r="P15" s="144">
        <v>132.89999999999998</v>
      </c>
      <c r="Q15" s="11"/>
      <c r="R15" s="11"/>
      <c r="S15" s="11">
        <v>7.5</v>
      </c>
      <c r="T15" s="11"/>
      <c r="U15" s="11"/>
      <c r="V15" s="11"/>
      <c r="W15" s="11"/>
      <c r="X15" s="11">
        <v>14.399999999999999</v>
      </c>
      <c r="Y15" s="11"/>
      <c r="Z15" s="11"/>
      <c r="AA15" s="11">
        <v>10.3</v>
      </c>
      <c r="AB15" s="11"/>
      <c r="AC15" s="11"/>
    </row>
    <row r="16" spans="1:30" x14ac:dyDescent="0.25">
      <c r="A16" s="133" t="s">
        <v>38</v>
      </c>
      <c r="B16" s="11">
        <v>1</v>
      </c>
      <c r="C16" s="11"/>
      <c r="D16" s="11">
        <v>3</v>
      </c>
      <c r="E16" s="11"/>
      <c r="F16" s="11"/>
      <c r="G16" s="11"/>
      <c r="H16" s="11"/>
      <c r="I16" s="11"/>
      <c r="J16" s="11">
        <v>4</v>
      </c>
      <c r="K16" s="11"/>
      <c r="L16" s="11"/>
      <c r="M16" s="11">
        <v>2</v>
      </c>
      <c r="N16" s="11"/>
      <c r="O16" s="48"/>
      <c r="P16" s="144">
        <v>15.9</v>
      </c>
      <c r="Q16" s="11"/>
      <c r="R16" s="11">
        <v>39.400000000000006</v>
      </c>
      <c r="S16" s="11"/>
      <c r="T16" s="11"/>
      <c r="U16" s="11"/>
      <c r="V16" s="11"/>
      <c r="W16" s="11"/>
      <c r="X16" s="11">
        <v>50.099999999999994</v>
      </c>
      <c r="Y16" s="11"/>
      <c r="Z16" s="11"/>
      <c r="AA16" s="11">
        <v>18.2</v>
      </c>
      <c r="AB16" s="11"/>
      <c r="AC16" s="11"/>
    </row>
    <row r="17" spans="1:29" x14ac:dyDescent="0.25">
      <c r="A17" s="133" t="s">
        <v>39</v>
      </c>
      <c r="B17" s="11">
        <v>3</v>
      </c>
      <c r="C17" s="11">
        <v>3</v>
      </c>
      <c r="D17" s="11"/>
      <c r="E17" s="11"/>
      <c r="F17" s="11"/>
      <c r="G17" s="11"/>
      <c r="H17" s="11"/>
      <c r="I17" s="11"/>
      <c r="J17" s="11">
        <v>1</v>
      </c>
      <c r="K17" s="11"/>
      <c r="L17" s="11"/>
      <c r="M17" s="11">
        <v>3</v>
      </c>
      <c r="N17" s="11"/>
      <c r="O17" s="48"/>
      <c r="P17" s="144">
        <v>56.400000000000006</v>
      </c>
      <c r="Q17" s="11">
        <v>25</v>
      </c>
      <c r="R17" s="11"/>
      <c r="S17" s="11"/>
      <c r="T17" s="11"/>
      <c r="U17" s="11"/>
      <c r="V17" s="11"/>
      <c r="W17" s="11"/>
      <c r="X17" s="11">
        <v>5.7</v>
      </c>
      <c r="Y17" s="11"/>
      <c r="Z17" s="11"/>
      <c r="AA17" s="11">
        <v>23.4</v>
      </c>
      <c r="AB17" s="11"/>
      <c r="AC17" s="11"/>
    </row>
    <row r="18" spans="1:29" x14ac:dyDescent="0.25">
      <c r="A18" s="11" t="s">
        <v>40</v>
      </c>
      <c r="B18" s="11">
        <v>1</v>
      </c>
      <c r="C18" s="11"/>
      <c r="D18" s="11">
        <v>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48"/>
      <c r="P18" s="144">
        <v>4.0999999999999996</v>
      </c>
      <c r="Q18" s="11"/>
      <c r="R18" s="11">
        <v>8.8000000000000007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5">
      <c r="A19" s="133" t="s">
        <v>84</v>
      </c>
      <c r="B19" s="11"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48"/>
      <c r="P19" s="144">
        <v>2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s="134" t="s">
        <v>155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>
        <v>4</v>
      </c>
      <c r="N20" s="11"/>
      <c r="O20" s="48"/>
      <c r="P20" s="14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v>23.2</v>
      </c>
      <c r="AB20" s="11"/>
      <c r="AC20" s="11"/>
    </row>
    <row r="21" spans="1:29" x14ac:dyDescent="0.25">
      <c r="A21" s="8" t="s">
        <v>42</v>
      </c>
      <c r="B21" s="8">
        <v>14</v>
      </c>
      <c r="C21" s="8">
        <v>3</v>
      </c>
      <c r="D21" s="8">
        <v>5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8</v>
      </c>
      <c r="K21" s="8">
        <v>1</v>
      </c>
      <c r="L21" s="8">
        <v>0</v>
      </c>
      <c r="M21" s="8">
        <v>11</v>
      </c>
      <c r="N21" s="8">
        <v>0</v>
      </c>
      <c r="O21" s="140">
        <v>0</v>
      </c>
      <c r="P21" s="143">
        <v>470.5</v>
      </c>
      <c r="Q21" s="8">
        <v>25</v>
      </c>
      <c r="R21" s="8">
        <v>50</v>
      </c>
      <c r="S21" s="8">
        <v>7.5</v>
      </c>
      <c r="T21" s="8">
        <v>0</v>
      </c>
      <c r="U21" s="8">
        <v>0</v>
      </c>
      <c r="V21" s="8">
        <v>0</v>
      </c>
      <c r="W21" s="8">
        <v>0</v>
      </c>
      <c r="X21" s="8">
        <v>79</v>
      </c>
      <c r="Y21" s="8">
        <v>11.2</v>
      </c>
      <c r="Z21" s="8">
        <v>0</v>
      </c>
      <c r="AA21" s="8">
        <v>75.099999999999994</v>
      </c>
      <c r="AB21" s="8">
        <v>0</v>
      </c>
      <c r="AC21" s="8">
        <v>0</v>
      </c>
    </row>
    <row r="22" spans="1:29" x14ac:dyDescent="0.25">
      <c r="A22" s="8" t="s">
        <v>184</v>
      </c>
      <c r="B22" s="8">
        <v>15</v>
      </c>
      <c r="C22" s="8"/>
      <c r="D22" s="8"/>
      <c r="E22" s="8">
        <v>1</v>
      </c>
      <c r="F22" s="8"/>
      <c r="G22" s="8">
        <v>1</v>
      </c>
      <c r="H22" s="8"/>
      <c r="I22" s="8"/>
      <c r="J22" s="8">
        <v>31</v>
      </c>
      <c r="K22" s="8"/>
      <c r="L22" s="8">
        <v>1</v>
      </c>
      <c r="M22" s="8">
        <v>4</v>
      </c>
      <c r="N22" s="8">
        <v>4</v>
      </c>
      <c r="O22" s="140">
        <v>3</v>
      </c>
      <c r="P22" s="143">
        <v>340.59999999999997</v>
      </c>
      <c r="Q22" s="8"/>
      <c r="R22" s="8"/>
      <c r="S22" s="8">
        <v>3.6</v>
      </c>
      <c r="T22" s="8"/>
      <c r="U22" s="8">
        <v>121</v>
      </c>
      <c r="V22" s="8"/>
      <c r="W22" s="8"/>
      <c r="X22" s="8">
        <v>312.39999999999998</v>
      </c>
      <c r="Y22" s="8"/>
      <c r="Z22" s="8">
        <v>9.6999999999999993</v>
      </c>
      <c r="AA22" s="8">
        <v>23.9</v>
      </c>
      <c r="AB22" s="8">
        <v>7</v>
      </c>
      <c r="AC22" s="8">
        <v>3.8</v>
      </c>
    </row>
    <row r="23" spans="1:29" x14ac:dyDescent="0.25">
      <c r="A23" s="11" t="s">
        <v>185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v>1</v>
      </c>
      <c r="N23" s="11"/>
      <c r="O23" s="48"/>
      <c r="P23" s="14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v>24.4</v>
      </c>
      <c r="AB23" s="11"/>
      <c r="AC23" s="11"/>
    </row>
    <row r="24" spans="1:29" x14ac:dyDescent="0.25">
      <c r="A24" s="14" t="s">
        <v>331</v>
      </c>
      <c r="B24" s="14">
        <v>29</v>
      </c>
      <c r="C24" s="14">
        <v>3</v>
      </c>
      <c r="D24" s="14">
        <v>5</v>
      </c>
      <c r="E24" s="14">
        <v>2</v>
      </c>
      <c r="F24" s="14">
        <v>0</v>
      </c>
      <c r="G24" s="14">
        <v>1</v>
      </c>
      <c r="H24" s="14">
        <v>0</v>
      </c>
      <c r="I24" s="14">
        <v>0</v>
      </c>
      <c r="J24" s="14">
        <v>39</v>
      </c>
      <c r="K24" s="14">
        <v>1</v>
      </c>
      <c r="L24" s="14">
        <v>1</v>
      </c>
      <c r="M24" s="14">
        <v>16</v>
      </c>
      <c r="N24" s="14">
        <v>4</v>
      </c>
      <c r="O24" s="141">
        <v>3</v>
      </c>
      <c r="P24" s="145">
        <v>811.09999999999991</v>
      </c>
      <c r="Q24" s="14">
        <v>25</v>
      </c>
      <c r="R24" s="14">
        <v>50</v>
      </c>
      <c r="S24" s="14">
        <v>11.1</v>
      </c>
      <c r="T24" s="14">
        <v>0</v>
      </c>
      <c r="U24" s="14">
        <v>121</v>
      </c>
      <c r="V24" s="14">
        <v>0</v>
      </c>
      <c r="W24" s="14">
        <v>0</v>
      </c>
      <c r="X24" s="14">
        <v>391.4</v>
      </c>
      <c r="Y24" s="14">
        <v>11.2</v>
      </c>
      <c r="Z24" s="14">
        <v>9.6999999999999993</v>
      </c>
      <c r="AA24" s="14">
        <v>123.4</v>
      </c>
      <c r="AB24" s="14">
        <v>7</v>
      </c>
      <c r="AC24" s="14">
        <v>3.8</v>
      </c>
    </row>
    <row r="25" spans="1:29" x14ac:dyDescent="0.25">
      <c r="A25" s="11" t="s">
        <v>186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8"/>
      <c r="P25" s="144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25">
      <c r="A26" s="11" t="s">
        <v>86</v>
      </c>
      <c r="B26" s="11">
        <v>7</v>
      </c>
      <c r="C26" s="11">
        <v>1</v>
      </c>
      <c r="D26" s="11">
        <v>9</v>
      </c>
      <c r="E26" s="11"/>
      <c r="F26" s="11">
        <v>1</v>
      </c>
      <c r="G26" s="11"/>
      <c r="H26" s="11"/>
      <c r="I26" s="11"/>
      <c r="J26" s="11">
        <v>2</v>
      </c>
      <c r="K26" s="11"/>
      <c r="L26" s="11"/>
      <c r="M26" s="11"/>
      <c r="N26" s="11"/>
      <c r="O26" s="48"/>
      <c r="P26" s="144">
        <v>317.2</v>
      </c>
      <c r="Q26" s="11">
        <v>4.3</v>
      </c>
      <c r="R26" s="11">
        <v>151.4</v>
      </c>
      <c r="S26" s="11"/>
      <c r="T26" s="11">
        <v>226.3</v>
      </c>
      <c r="U26" s="11"/>
      <c r="V26" s="11"/>
      <c r="W26" s="11"/>
      <c r="X26" s="11">
        <v>33.4</v>
      </c>
      <c r="Y26" s="11"/>
      <c r="Z26" s="11"/>
      <c r="AA26" s="11"/>
      <c r="AB26" s="11"/>
      <c r="AC26" s="11"/>
    </row>
    <row r="27" spans="1:29" x14ac:dyDescent="0.25">
      <c r="A27" s="11" t="s">
        <v>87</v>
      </c>
      <c r="B27" s="11">
        <v>15</v>
      </c>
      <c r="C27" s="11">
        <v>1</v>
      </c>
      <c r="D27" s="11">
        <v>9</v>
      </c>
      <c r="E27" s="11"/>
      <c r="F27" s="11"/>
      <c r="G27" s="11">
        <v>1</v>
      </c>
      <c r="H27" s="11"/>
      <c r="I27" s="11"/>
      <c r="J27" s="11">
        <v>1</v>
      </c>
      <c r="K27" s="11">
        <v>1</v>
      </c>
      <c r="L27" s="11">
        <v>3</v>
      </c>
      <c r="M27" s="11">
        <v>1</v>
      </c>
      <c r="N27" s="11"/>
      <c r="O27" s="48"/>
      <c r="P27" s="144">
        <v>1390.8999999999999</v>
      </c>
      <c r="Q27" s="11">
        <v>12.8</v>
      </c>
      <c r="R27" s="11">
        <v>124.3</v>
      </c>
      <c r="S27" s="11"/>
      <c r="T27" s="11"/>
      <c r="U27" s="11">
        <v>16.5</v>
      </c>
      <c r="V27" s="11"/>
      <c r="W27" s="11"/>
      <c r="X27" s="11">
        <v>15.9</v>
      </c>
      <c r="Y27" s="11">
        <v>4.3</v>
      </c>
      <c r="Z27" s="11">
        <v>111.6</v>
      </c>
      <c r="AA27" s="11">
        <v>19.399999999999999</v>
      </c>
      <c r="AB27" s="11"/>
      <c r="AC27" s="11"/>
    </row>
    <row r="28" spans="1:29" x14ac:dyDescent="0.25">
      <c r="A28" s="11" t="s">
        <v>88</v>
      </c>
      <c r="B28" s="11">
        <v>10</v>
      </c>
      <c r="C28" s="11">
        <v>6</v>
      </c>
      <c r="D28" s="11">
        <v>7</v>
      </c>
      <c r="E28" s="11">
        <v>1</v>
      </c>
      <c r="F28" s="11"/>
      <c r="G28" s="11">
        <v>2</v>
      </c>
      <c r="H28" s="11"/>
      <c r="I28" s="11"/>
      <c r="J28" s="11"/>
      <c r="K28" s="11"/>
      <c r="L28" s="11"/>
      <c r="M28" s="11"/>
      <c r="N28" s="11"/>
      <c r="O28" s="48"/>
      <c r="P28" s="144">
        <v>522.99999999999989</v>
      </c>
      <c r="Q28" s="11">
        <v>185.5</v>
      </c>
      <c r="R28" s="11">
        <v>82.5</v>
      </c>
      <c r="S28" s="11">
        <v>5.7</v>
      </c>
      <c r="T28" s="11"/>
      <c r="U28" s="11">
        <v>104.4</v>
      </c>
      <c r="V28" s="11"/>
      <c r="W28" s="11"/>
      <c r="X28" s="11"/>
      <c r="Y28" s="11"/>
      <c r="Z28" s="11"/>
      <c r="AA28" s="11"/>
      <c r="AB28" s="11"/>
      <c r="AC28" s="11"/>
    </row>
    <row r="29" spans="1:29" x14ac:dyDescent="0.25">
      <c r="A29" s="11" t="s">
        <v>89</v>
      </c>
      <c r="B29" s="11">
        <v>8</v>
      </c>
      <c r="C29" s="11"/>
      <c r="D29" s="11">
        <v>1</v>
      </c>
      <c r="E29" s="11"/>
      <c r="F29" s="11"/>
      <c r="G29" s="11">
        <v>1</v>
      </c>
      <c r="H29" s="11"/>
      <c r="I29" s="11">
        <v>1</v>
      </c>
      <c r="J29" s="11"/>
      <c r="K29" s="11"/>
      <c r="L29" s="11"/>
      <c r="M29" s="11">
        <v>1</v>
      </c>
      <c r="N29" s="11"/>
      <c r="O29" s="48"/>
      <c r="P29" s="144">
        <v>487.40000000000003</v>
      </c>
      <c r="Q29" s="11"/>
      <c r="R29" s="11">
        <v>11.2</v>
      </c>
      <c r="S29" s="11"/>
      <c r="T29" s="11"/>
      <c r="U29" s="11">
        <v>27.8</v>
      </c>
      <c r="V29" s="11"/>
      <c r="W29" s="11">
        <v>86.1</v>
      </c>
      <c r="X29" s="11"/>
      <c r="Y29" s="11"/>
      <c r="Z29" s="11"/>
      <c r="AA29" s="11">
        <v>70.599999999999994</v>
      </c>
      <c r="AB29" s="11"/>
      <c r="AC29" s="11"/>
    </row>
    <row r="30" spans="1:29" x14ac:dyDescent="0.25">
      <c r="A30" s="11" t="s">
        <v>168</v>
      </c>
      <c r="B30" s="11">
        <v>1</v>
      </c>
      <c r="C30" s="11"/>
      <c r="D30" s="11"/>
      <c r="E30" s="11"/>
      <c r="F30" s="11">
        <v>1</v>
      </c>
      <c r="G30" s="11"/>
      <c r="H30" s="11"/>
      <c r="I30" s="11"/>
      <c r="J30" s="11"/>
      <c r="K30" s="11"/>
      <c r="L30" s="11"/>
      <c r="M30" s="11"/>
      <c r="N30" s="11"/>
      <c r="O30" s="48"/>
      <c r="P30" s="144">
        <v>26</v>
      </c>
      <c r="Q30" s="11"/>
      <c r="R30" s="11"/>
      <c r="S30" s="11"/>
      <c r="T30" s="11">
        <v>278.5</v>
      </c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25">
      <c r="A31" s="11" t="s">
        <v>90</v>
      </c>
      <c r="B31" s="11">
        <v>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8"/>
      <c r="P31" s="144">
        <v>35.599999999999994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25">
      <c r="A32" s="35" t="s">
        <v>91</v>
      </c>
      <c r="B32" s="11">
        <v>14</v>
      </c>
      <c r="C32" s="11"/>
      <c r="D32" s="11">
        <v>1</v>
      </c>
      <c r="E32" s="11"/>
      <c r="F32" s="11"/>
      <c r="G32" s="11">
        <v>1</v>
      </c>
      <c r="H32" s="11"/>
      <c r="I32" s="11"/>
      <c r="J32" s="11">
        <v>1</v>
      </c>
      <c r="K32" s="11">
        <v>3</v>
      </c>
      <c r="L32" s="11"/>
      <c r="M32" s="11"/>
      <c r="N32" s="11"/>
      <c r="O32" s="48"/>
      <c r="P32" s="144">
        <v>997.9</v>
      </c>
      <c r="Q32" s="11"/>
      <c r="R32" s="11">
        <v>1.8</v>
      </c>
      <c r="S32" s="11"/>
      <c r="T32" s="11"/>
      <c r="U32" s="11">
        <v>23</v>
      </c>
      <c r="V32" s="11"/>
      <c r="W32" s="11"/>
      <c r="X32" s="11">
        <v>15.4</v>
      </c>
      <c r="Y32" s="11">
        <v>8.8000000000000007</v>
      </c>
      <c r="Z32" s="11"/>
      <c r="AA32" s="11"/>
      <c r="AB32" s="11"/>
      <c r="AC32" s="11"/>
    </row>
    <row r="33" spans="1:29" x14ac:dyDescent="0.25">
      <c r="A33" s="35" t="s">
        <v>92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8"/>
      <c r="P33" s="14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25">
      <c r="A34" s="8" t="s">
        <v>53</v>
      </c>
      <c r="B34" s="8">
        <v>58</v>
      </c>
      <c r="C34" s="8">
        <v>8</v>
      </c>
      <c r="D34" s="8">
        <v>27</v>
      </c>
      <c r="E34" s="8">
        <v>1</v>
      </c>
      <c r="F34" s="8">
        <v>2</v>
      </c>
      <c r="G34" s="8">
        <v>5</v>
      </c>
      <c r="H34" s="8">
        <v>0</v>
      </c>
      <c r="I34" s="8">
        <v>1</v>
      </c>
      <c r="J34" s="8">
        <v>4</v>
      </c>
      <c r="K34" s="8">
        <v>4</v>
      </c>
      <c r="L34" s="8">
        <v>3</v>
      </c>
      <c r="M34" s="8">
        <v>2</v>
      </c>
      <c r="N34" s="8">
        <v>0</v>
      </c>
      <c r="O34" s="140">
        <v>0</v>
      </c>
      <c r="P34" s="143">
        <v>3778</v>
      </c>
      <c r="Q34" s="8">
        <v>202.60000000000002</v>
      </c>
      <c r="R34" s="8">
        <v>371.2</v>
      </c>
      <c r="S34" s="8">
        <v>5.7</v>
      </c>
      <c r="T34" s="8">
        <v>504.8</v>
      </c>
      <c r="U34" s="8">
        <v>171.70000000000002</v>
      </c>
      <c r="V34" s="8">
        <v>0</v>
      </c>
      <c r="W34" s="8">
        <v>86.1</v>
      </c>
      <c r="X34" s="8">
        <v>64.7</v>
      </c>
      <c r="Y34" s="8">
        <v>13.1</v>
      </c>
      <c r="Z34" s="8">
        <v>111.6</v>
      </c>
      <c r="AA34" s="8">
        <v>90</v>
      </c>
      <c r="AB34" s="8">
        <v>0</v>
      </c>
      <c r="AC34" s="8">
        <v>0</v>
      </c>
    </row>
    <row r="35" spans="1:29" x14ac:dyDescent="0.25">
      <c r="A35" s="8" t="s">
        <v>95</v>
      </c>
      <c r="B35" s="8">
        <v>10</v>
      </c>
      <c r="C35" s="8"/>
      <c r="D35" s="8">
        <v>8</v>
      </c>
      <c r="E35" s="8"/>
      <c r="F35" s="8"/>
      <c r="G35" s="8"/>
      <c r="H35" s="8"/>
      <c r="I35" s="8"/>
      <c r="J35" s="8">
        <v>3</v>
      </c>
      <c r="K35" s="8"/>
      <c r="L35" s="8"/>
      <c r="M35" s="8"/>
      <c r="N35" s="8"/>
      <c r="O35" s="140"/>
      <c r="P35" s="143">
        <v>449.7</v>
      </c>
      <c r="Q35" s="8"/>
      <c r="R35" s="8">
        <v>166.20000000000002</v>
      </c>
      <c r="S35" s="8"/>
      <c r="T35" s="8"/>
      <c r="U35" s="8"/>
      <c r="V35" s="8"/>
      <c r="W35" s="8"/>
      <c r="X35" s="8">
        <v>52.3</v>
      </c>
      <c r="Y35" s="8"/>
      <c r="Z35" s="8"/>
      <c r="AA35" s="8"/>
      <c r="AB35" s="8"/>
      <c r="AC35" s="8"/>
    </row>
    <row r="36" spans="1:29" x14ac:dyDescent="0.25">
      <c r="A36" s="11" t="s">
        <v>96</v>
      </c>
      <c r="B36" s="11">
        <v>15</v>
      </c>
      <c r="C36" s="11">
        <v>1</v>
      </c>
      <c r="D36" s="11">
        <v>8</v>
      </c>
      <c r="E36" s="11">
        <v>2</v>
      </c>
      <c r="F36" s="11"/>
      <c r="G36" s="11">
        <v>1</v>
      </c>
      <c r="H36" s="11"/>
      <c r="I36" s="11">
        <v>1</v>
      </c>
      <c r="J36" s="11">
        <v>3</v>
      </c>
      <c r="K36" s="11"/>
      <c r="L36" s="11">
        <v>1</v>
      </c>
      <c r="M36" s="11"/>
      <c r="N36" s="11"/>
      <c r="O36" s="48"/>
      <c r="P36" s="144">
        <v>716.89999999999986</v>
      </c>
      <c r="Q36" s="11">
        <v>7.9</v>
      </c>
      <c r="R36" s="11">
        <v>104</v>
      </c>
      <c r="S36" s="11">
        <v>8.1</v>
      </c>
      <c r="T36" s="11"/>
      <c r="U36" s="11">
        <v>34.299999999999997</v>
      </c>
      <c r="V36" s="11"/>
      <c r="W36" s="11">
        <v>54.5</v>
      </c>
      <c r="X36" s="11">
        <v>25.2</v>
      </c>
      <c r="Y36" s="11"/>
      <c r="Z36" s="11">
        <v>15.8</v>
      </c>
      <c r="AA36" s="11"/>
      <c r="AB36" s="11"/>
      <c r="AC36" s="11"/>
    </row>
    <row r="37" spans="1:29" x14ac:dyDescent="0.25">
      <c r="A37" s="11" t="s">
        <v>187</v>
      </c>
      <c r="B37" s="11"/>
      <c r="C37" s="11"/>
      <c r="D37" s="11">
        <v>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48"/>
      <c r="P37" s="144"/>
      <c r="Q37" s="11"/>
      <c r="R37" s="11">
        <v>5.6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25">
      <c r="A38" s="11" t="s">
        <v>188</v>
      </c>
      <c r="B38" s="11">
        <v>19</v>
      </c>
      <c r="C38" s="11">
        <v>3</v>
      </c>
      <c r="D38" s="11">
        <v>11</v>
      </c>
      <c r="E38" s="11"/>
      <c r="F38" s="11"/>
      <c r="G38" s="11"/>
      <c r="H38" s="11"/>
      <c r="I38" s="11"/>
      <c r="J38" s="11">
        <v>2</v>
      </c>
      <c r="K38" s="11"/>
      <c r="L38" s="11">
        <v>1</v>
      </c>
      <c r="M38" s="11"/>
      <c r="N38" s="11"/>
      <c r="O38" s="48"/>
      <c r="P38" s="144">
        <v>872</v>
      </c>
      <c r="Q38" s="11">
        <v>10.199999999999999</v>
      </c>
      <c r="R38" s="11">
        <v>143</v>
      </c>
      <c r="S38" s="11"/>
      <c r="T38" s="11"/>
      <c r="U38" s="11"/>
      <c r="V38" s="11"/>
      <c r="W38" s="11"/>
      <c r="X38" s="11">
        <v>30.3</v>
      </c>
      <c r="Y38" s="11"/>
      <c r="Z38" s="11">
        <v>5.3</v>
      </c>
      <c r="AA38" s="11"/>
      <c r="AB38" s="11"/>
      <c r="AC38" s="11"/>
    </row>
    <row r="39" spans="1:29" x14ac:dyDescent="0.25">
      <c r="A39" s="11" t="s">
        <v>98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48"/>
      <c r="P39" s="144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5">
      <c r="A40" s="11" t="s">
        <v>59</v>
      </c>
      <c r="B40" s="11"/>
      <c r="C40" s="11"/>
      <c r="D40" s="11">
        <v>2</v>
      </c>
      <c r="E40" s="11"/>
      <c r="F40" s="11"/>
      <c r="G40" s="11">
        <v>1</v>
      </c>
      <c r="H40" s="11"/>
      <c r="I40" s="11"/>
      <c r="J40" s="11">
        <v>1</v>
      </c>
      <c r="K40" s="11">
        <v>1</v>
      </c>
      <c r="L40" s="11"/>
      <c r="M40" s="11"/>
      <c r="N40" s="11"/>
      <c r="O40" s="48"/>
      <c r="P40" s="144"/>
      <c r="Q40" s="11"/>
      <c r="R40" s="11">
        <v>23.1</v>
      </c>
      <c r="S40" s="11"/>
      <c r="T40" s="11"/>
      <c r="U40" s="11">
        <v>49.1</v>
      </c>
      <c r="V40" s="11"/>
      <c r="W40" s="11"/>
      <c r="X40" s="11">
        <v>11.5</v>
      </c>
      <c r="Y40" s="11">
        <v>7.1</v>
      </c>
      <c r="Z40" s="11"/>
      <c r="AA40" s="11"/>
      <c r="AB40" s="11"/>
      <c r="AC40" s="11"/>
    </row>
    <row r="41" spans="1:29" x14ac:dyDescent="0.25">
      <c r="A41" s="11" t="s">
        <v>99</v>
      </c>
      <c r="B41" s="11">
        <v>5</v>
      </c>
      <c r="C41" s="11">
        <v>1</v>
      </c>
      <c r="D41" s="11">
        <v>3</v>
      </c>
      <c r="E41" s="11"/>
      <c r="F41" s="11">
        <v>1</v>
      </c>
      <c r="G41" s="11"/>
      <c r="H41" s="11"/>
      <c r="I41" s="11"/>
      <c r="J41" s="11">
        <v>5</v>
      </c>
      <c r="K41" s="11"/>
      <c r="L41" s="11"/>
      <c r="M41" s="11"/>
      <c r="N41" s="11">
        <v>1</v>
      </c>
      <c r="O41" s="48"/>
      <c r="P41" s="144">
        <v>295.60000000000002</v>
      </c>
      <c r="Q41" s="11">
        <v>3.8</v>
      </c>
      <c r="R41" s="11">
        <v>36.4</v>
      </c>
      <c r="S41" s="11"/>
      <c r="T41" s="11">
        <v>131.80000000000001</v>
      </c>
      <c r="U41" s="11"/>
      <c r="V41" s="11"/>
      <c r="W41" s="11"/>
      <c r="X41" s="11">
        <v>158.9</v>
      </c>
      <c r="Y41" s="11"/>
      <c r="Z41" s="11"/>
      <c r="AA41" s="11"/>
      <c r="AB41" s="11">
        <v>3</v>
      </c>
      <c r="AC41" s="11"/>
    </row>
    <row r="42" spans="1:29" x14ac:dyDescent="0.25">
      <c r="A42" s="11" t="s">
        <v>100</v>
      </c>
      <c r="B42" s="11">
        <v>1</v>
      </c>
      <c r="C42" s="11"/>
      <c r="D42" s="11"/>
      <c r="E42" s="11"/>
      <c r="F42" s="11">
        <v>1</v>
      </c>
      <c r="G42" s="11"/>
      <c r="H42" s="11"/>
      <c r="I42" s="11"/>
      <c r="J42" s="11"/>
      <c r="K42" s="11"/>
      <c r="L42" s="11"/>
      <c r="M42" s="11"/>
      <c r="N42" s="11"/>
      <c r="O42" s="48"/>
      <c r="P42" s="144">
        <v>47.9</v>
      </c>
      <c r="Q42" s="11"/>
      <c r="R42" s="11"/>
      <c r="S42" s="11"/>
      <c r="T42" s="11">
        <v>61.6</v>
      </c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25">
      <c r="A43" s="11" t="s">
        <v>61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48"/>
      <c r="P43" s="14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25">
      <c r="A44" s="35" t="s">
        <v>101</v>
      </c>
      <c r="B44" s="11">
        <v>14</v>
      </c>
      <c r="C44" s="11">
        <v>2</v>
      </c>
      <c r="D44" s="11"/>
      <c r="E44" s="11"/>
      <c r="F44" s="11"/>
      <c r="G44" s="11"/>
      <c r="H44" s="11"/>
      <c r="I44" s="11">
        <v>1</v>
      </c>
      <c r="J44" s="11">
        <v>1</v>
      </c>
      <c r="K44" s="11"/>
      <c r="L44" s="11"/>
      <c r="M44" s="11"/>
      <c r="N44" s="11"/>
      <c r="O44" s="48"/>
      <c r="P44" s="144">
        <v>631.1</v>
      </c>
      <c r="Q44" s="11">
        <v>11.3</v>
      </c>
      <c r="R44" s="11"/>
      <c r="S44" s="11"/>
      <c r="T44" s="11"/>
      <c r="U44" s="11"/>
      <c r="V44" s="11"/>
      <c r="W44" s="11">
        <v>19.7</v>
      </c>
      <c r="X44" s="11">
        <v>7.5</v>
      </c>
      <c r="Y44" s="11"/>
      <c r="Z44" s="11"/>
      <c r="AA44" s="11"/>
      <c r="AB44" s="11"/>
      <c r="AC44" s="11">
        <v>0.9</v>
      </c>
    </row>
    <row r="45" spans="1:29" x14ac:dyDescent="0.25">
      <c r="A45" s="35" t="s">
        <v>102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48"/>
      <c r="P45" s="144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25">
      <c r="A46" s="14" t="s">
        <v>63</v>
      </c>
      <c r="B46" s="14">
        <v>64</v>
      </c>
      <c r="C46" s="14">
        <v>7</v>
      </c>
      <c r="D46" s="14">
        <v>33</v>
      </c>
      <c r="E46" s="14">
        <v>2</v>
      </c>
      <c r="F46" s="14">
        <v>2</v>
      </c>
      <c r="G46" s="14">
        <v>2</v>
      </c>
      <c r="H46" s="14">
        <v>0</v>
      </c>
      <c r="I46" s="14">
        <v>2</v>
      </c>
      <c r="J46" s="14">
        <v>15</v>
      </c>
      <c r="K46" s="14">
        <v>1</v>
      </c>
      <c r="L46" s="14">
        <v>2</v>
      </c>
      <c r="M46" s="14">
        <v>0</v>
      </c>
      <c r="N46" s="14">
        <v>1</v>
      </c>
      <c r="O46" s="141">
        <v>0</v>
      </c>
      <c r="P46" s="145">
        <v>3013.2</v>
      </c>
      <c r="Q46" s="14">
        <v>33.200000000000003</v>
      </c>
      <c r="R46" s="14">
        <v>478.3</v>
      </c>
      <c r="S46" s="14">
        <v>8.1</v>
      </c>
      <c r="T46" s="14">
        <v>193.4</v>
      </c>
      <c r="U46" s="14">
        <v>83.4</v>
      </c>
      <c r="V46" s="14">
        <v>0</v>
      </c>
      <c r="W46" s="14">
        <v>74.2</v>
      </c>
      <c r="X46" s="14">
        <v>285.7</v>
      </c>
      <c r="Y46" s="14">
        <v>7.1</v>
      </c>
      <c r="Z46" s="14">
        <v>21.1</v>
      </c>
      <c r="AA46" s="14">
        <v>0</v>
      </c>
      <c r="AB46" s="14">
        <v>3</v>
      </c>
      <c r="AC46" s="14">
        <v>0.9</v>
      </c>
    </row>
    <row r="47" spans="1:29" x14ac:dyDescent="0.25">
      <c r="A47" s="35" t="s">
        <v>104</v>
      </c>
      <c r="B47" s="11"/>
      <c r="C47" s="11"/>
      <c r="D47" s="11"/>
      <c r="E47" s="11"/>
      <c r="F47" s="11"/>
      <c r="G47" s="11">
        <v>1</v>
      </c>
      <c r="H47" s="11">
        <v>1</v>
      </c>
      <c r="I47" s="11"/>
      <c r="J47" s="11">
        <v>6</v>
      </c>
      <c r="K47" s="11">
        <v>5</v>
      </c>
      <c r="L47" s="11"/>
      <c r="M47" s="11"/>
      <c r="N47" s="11"/>
      <c r="O47" s="48">
        <v>1</v>
      </c>
      <c r="P47" s="144"/>
      <c r="Q47" s="11"/>
      <c r="R47" s="11"/>
      <c r="S47" s="11"/>
      <c r="T47" s="11"/>
      <c r="U47" s="11">
        <v>29.2</v>
      </c>
      <c r="V47" s="11">
        <v>0.9</v>
      </c>
      <c r="W47" s="11"/>
      <c r="X47" s="11">
        <v>68.5</v>
      </c>
      <c r="Y47" s="11">
        <v>7.7</v>
      </c>
      <c r="Z47" s="11"/>
      <c r="AA47" s="11"/>
      <c r="AB47" s="11"/>
      <c r="AC47" s="11"/>
    </row>
    <row r="48" spans="1:29" x14ac:dyDescent="0.25">
      <c r="A48" s="10" t="s">
        <v>106</v>
      </c>
      <c r="B48" s="11">
        <v>8</v>
      </c>
      <c r="C48" s="11"/>
      <c r="D48" s="11">
        <v>1</v>
      </c>
      <c r="E48" s="11"/>
      <c r="F48" s="11">
        <v>1</v>
      </c>
      <c r="G48" s="11">
        <v>1</v>
      </c>
      <c r="H48" s="11"/>
      <c r="I48" s="11"/>
      <c r="J48" s="11"/>
      <c r="K48" s="11"/>
      <c r="L48" s="11"/>
      <c r="M48" s="11">
        <v>1</v>
      </c>
      <c r="N48" s="11"/>
      <c r="O48" s="48"/>
      <c r="P48" s="144">
        <v>167.6</v>
      </c>
      <c r="Q48" s="11"/>
      <c r="R48" s="11">
        <v>5.6</v>
      </c>
      <c r="S48" s="11"/>
      <c r="T48" s="11">
        <v>42.2</v>
      </c>
      <c r="U48" s="11">
        <v>12.6</v>
      </c>
      <c r="V48" s="11"/>
      <c r="W48" s="11"/>
      <c r="X48" s="11"/>
      <c r="Y48" s="11"/>
      <c r="Z48" s="11"/>
      <c r="AA48" s="11">
        <v>2.2000000000000002</v>
      </c>
      <c r="AB48" s="11"/>
      <c r="AC48" s="11"/>
    </row>
    <row r="49" spans="1:29" x14ac:dyDescent="0.25">
      <c r="A49" s="10" t="s">
        <v>122</v>
      </c>
      <c r="B49" s="11">
        <v>9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48"/>
      <c r="P49" s="144">
        <v>116.69999999999999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25">
      <c r="A50" s="10" t="s">
        <v>320</v>
      </c>
      <c r="B50" s="11">
        <v>1</v>
      </c>
      <c r="C50" s="11"/>
      <c r="D50" s="11"/>
      <c r="E50" s="11"/>
      <c r="F50" s="11"/>
      <c r="G50" s="11"/>
      <c r="H50" s="11"/>
      <c r="I50" s="11"/>
      <c r="J50" s="11">
        <v>2</v>
      </c>
      <c r="K50" s="11"/>
      <c r="L50" s="11"/>
      <c r="M50" s="11"/>
      <c r="N50" s="11"/>
      <c r="O50" s="48"/>
      <c r="P50" s="144">
        <v>16</v>
      </c>
      <c r="Q50" s="11"/>
      <c r="R50" s="11"/>
      <c r="S50" s="11"/>
      <c r="T50" s="11"/>
      <c r="U50" s="11"/>
      <c r="V50" s="11"/>
      <c r="W50" s="11"/>
      <c r="X50" s="11">
        <v>7.1</v>
      </c>
      <c r="Y50" s="11"/>
      <c r="Z50" s="11"/>
      <c r="AA50" s="11"/>
      <c r="AB50" s="11"/>
      <c r="AC50" s="11"/>
    </row>
    <row r="51" spans="1:29" x14ac:dyDescent="0.25">
      <c r="A51" s="11" t="s">
        <v>190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8"/>
      <c r="P51" s="144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25">
      <c r="A52" s="40" t="s">
        <v>109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>
        <v>92</v>
      </c>
      <c r="N52" s="11">
        <v>17</v>
      </c>
      <c r="O52" s="48">
        <v>10</v>
      </c>
      <c r="P52" s="144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>
        <v>711.9</v>
      </c>
      <c r="AB52" s="11">
        <v>47.6</v>
      </c>
      <c r="AC52" s="11">
        <v>20.399999999999999</v>
      </c>
    </row>
    <row r="53" spans="1:29" x14ac:dyDescent="0.25">
      <c r="A53" s="40" t="s">
        <v>110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>
        <v>43</v>
      </c>
      <c r="N53" s="11">
        <v>13</v>
      </c>
      <c r="O53" s="48">
        <v>7</v>
      </c>
      <c r="P53" s="144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>
        <v>175.5</v>
      </c>
      <c r="AB53" s="11">
        <v>15.9</v>
      </c>
      <c r="AC53" s="11">
        <v>5.5</v>
      </c>
    </row>
    <row r="54" spans="1:29" x14ac:dyDescent="0.25">
      <c r="A54" s="40" t="s">
        <v>111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8"/>
      <c r="P54" s="144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25">
      <c r="A55" s="135" t="s">
        <v>113</v>
      </c>
      <c r="B55" s="14">
        <v>18</v>
      </c>
      <c r="C55" s="14">
        <v>0</v>
      </c>
      <c r="D55" s="14">
        <v>1</v>
      </c>
      <c r="E55" s="14">
        <v>0</v>
      </c>
      <c r="F55" s="14">
        <v>1</v>
      </c>
      <c r="G55" s="14">
        <v>2</v>
      </c>
      <c r="H55" s="14">
        <v>1</v>
      </c>
      <c r="I55" s="14">
        <v>0</v>
      </c>
      <c r="J55" s="14">
        <v>8</v>
      </c>
      <c r="K55" s="14">
        <v>5</v>
      </c>
      <c r="L55" s="14">
        <v>0</v>
      </c>
      <c r="M55" s="14">
        <v>136</v>
      </c>
      <c r="N55" s="14">
        <v>30</v>
      </c>
      <c r="O55" s="141">
        <v>18</v>
      </c>
      <c r="P55" s="145">
        <v>300.29999999999995</v>
      </c>
      <c r="Q55" s="14">
        <v>0</v>
      </c>
      <c r="R55" s="14">
        <v>5.6</v>
      </c>
      <c r="S55" s="14">
        <v>0</v>
      </c>
      <c r="T55" s="14">
        <v>42.2</v>
      </c>
      <c r="U55" s="14">
        <v>41.8</v>
      </c>
      <c r="V55" s="14">
        <v>0.9</v>
      </c>
      <c r="W55" s="14">
        <v>0</v>
      </c>
      <c r="X55" s="14">
        <v>75.599999999999994</v>
      </c>
      <c r="Y55" s="14">
        <v>7.7</v>
      </c>
      <c r="Z55" s="14">
        <v>0</v>
      </c>
      <c r="AA55" s="14">
        <v>889.6</v>
      </c>
      <c r="AB55" s="14">
        <v>63.5</v>
      </c>
      <c r="AC55" s="14">
        <v>25.9</v>
      </c>
    </row>
    <row r="56" spans="1:29" x14ac:dyDescent="0.25">
      <c r="A56" s="14" t="s">
        <v>144</v>
      </c>
      <c r="B56" s="14">
        <v>279</v>
      </c>
      <c r="C56" s="14">
        <v>34</v>
      </c>
      <c r="D56" s="14">
        <v>105</v>
      </c>
      <c r="E56" s="14">
        <v>6</v>
      </c>
      <c r="F56" s="14">
        <v>5</v>
      </c>
      <c r="G56" s="14">
        <v>17</v>
      </c>
      <c r="H56" s="14">
        <v>3</v>
      </c>
      <c r="I56" s="14">
        <v>6</v>
      </c>
      <c r="J56" s="14">
        <v>73</v>
      </c>
      <c r="K56" s="14">
        <v>12</v>
      </c>
      <c r="L56" s="14">
        <v>10</v>
      </c>
      <c r="M56" s="14">
        <v>158</v>
      </c>
      <c r="N56" s="14">
        <v>35</v>
      </c>
      <c r="O56" s="141">
        <v>22</v>
      </c>
      <c r="P56" s="145">
        <v>10960.7</v>
      </c>
      <c r="Q56" s="14">
        <v>338.9</v>
      </c>
      <c r="R56" s="14">
        <v>1331.5</v>
      </c>
      <c r="S56" s="14">
        <v>26.1</v>
      </c>
      <c r="T56" s="14">
        <v>740.40000000000009</v>
      </c>
      <c r="U56" s="14">
        <v>492.70000000000005</v>
      </c>
      <c r="V56" s="14">
        <v>23.7</v>
      </c>
      <c r="W56" s="14">
        <v>280.2</v>
      </c>
      <c r="X56" s="14">
        <v>855.3</v>
      </c>
      <c r="Y56" s="14">
        <v>41.8</v>
      </c>
      <c r="Z56" s="14">
        <v>213.4</v>
      </c>
      <c r="AA56" s="14">
        <v>1144.0999999999999</v>
      </c>
      <c r="AB56" s="14">
        <v>73.5</v>
      </c>
      <c r="AC56" s="14">
        <v>31.7</v>
      </c>
    </row>
    <row r="57" spans="1:29" customFormat="1" x14ac:dyDescent="0.25">
      <c r="K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</row>
    <row r="58" spans="1:29" customFormat="1" x14ac:dyDescent="0.25"/>
    <row r="60" spans="1:29" customFormat="1" x14ac:dyDescent="0.25"/>
    <row r="61" spans="1:29" x14ac:dyDescent="0.25">
      <c r="A61"/>
      <c r="B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x14ac:dyDescent="0.25">
      <c r="A62"/>
      <c r="B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x14ac:dyDescent="0.25"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x14ac:dyDescent="0.25"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6:29" x14ac:dyDescent="0.25"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6:29" x14ac:dyDescent="0.25"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6:29" x14ac:dyDescent="0.25"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6:29" x14ac:dyDescent="0.25"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6:29" x14ac:dyDescent="0.25"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6:29" x14ac:dyDescent="0.25"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6:29" x14ac:dyDescent="0.25"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6:29" x14ac:dyDescent="0.25"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6:29" x14ac:dyDescent="0.25"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6:29" x14ac:dyDescent="0.25"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6:29" x14ac:dyDescent="0.25"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6:29" x14ac:dyDescent="0.25"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6:29" x14ac:dyDescent="0.25"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6:29" x14ac:dyDescent="0.25"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6:29" x14ac:dyDescent="0.25"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6:29" x14ac:dyDescent="0.25"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6:29" x14ac:dyDescent="0.25"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6:29" x14ac:dyDescent="0.25"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6:29" x14ac:dyDescent="0.25"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6:29" x14ac:dyDescent="0.25"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6:29" x14ac:dyDescent="0.25"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6:29" x14ac:dyDescent="0.25"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6:29" x14ac:dyDescent="0.25"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8"/>
  <sheetViews>
    <sheetView workbookViewId="0"/>
  </sheetViews>
  <sheetFormatPr baseColWidth="10" defaultColWidth="10.75" defaultRowHeight="15.75" x14ac:dyDescent="0.25"/>
  <cols>
    <col min="1" max="1" width="27" style="38" bestFit="1" customWidth="1"/>
    <col min="2" max="46" width="4.75" style="38" customWidth="1"/>
    <col min="47" max="55" width="6.75" style="38" customWidth="1"/>
    <col min="56" max="16384" width="10.75" style="38"/>
  </cols>
  <sheetData>
    <row r="1" spans="1:52" s="105" customFormat="1" x14ac:dyDescent="0.25">
      <c r="A1" s="381" t="s">
        <v>758</v>
      </c>
    </row>
    <row r="2" spans="1:52" x14ac:dyDescent="0.25">
      <c r="A2" s="318"/>
    </row>
    <row r="3" spans="1:52" x14ac:dyDescent="0.25">
      <c r="A3" s="153"/>
      <c r="B3" s="149" t="s">
        <v>193</v>
      </c>
      <c r="C3" s="150"/>
      <c r="D3" s="150"/>
      <c r="E3" s="150"/>
      <c r="F3" s="150"/>
      <c r="G3" s="150"/>
      <c r="H3" s="155" t="s">
        <v>194</v>
      </c>
      <c r="I3" s="150"/>
      <c r="J3" s="150"/>
      <c r="K3" s="150"/>
      <c r="L3" s="150"/>
      <c r="M3" s="150"/>
      <c r="N3" s="150"/>
      <c r="O3" s="150"/>
      <c r="P3" s="155" t="s">
        <v>195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5" t="s">
        <v>202</v>
      </c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2"/>
    </row>
    <row r="4" spans="1:52" ht="123" x14ac:dyDescent="0.25">
      <c r="A4" s="156"/>
      <c r="B4" s="157" t="s">
        <v>0</v>
      </c>
      <c r="C4" s="3" t="s">
        <v>2</v>
      </c>
      <c r="D4" s="157" t="s">
        <v>3</v>
      </c>
      <c r="E4" s="139" t="s">
        <v>22</v>
      </c>
      <c r="F4" s="157" t="s">
        <v>148</v>
      </c>
      <c r="G4" s="158" t="s">
        <v>149</v>
      </c>
      <c r="H4" s="159" t="s">
        <v>0</v>
      </c>
      <c r="I4" s="3" t="s">
        <v>2</v>
      </c>
      <c r="J4" s="157" t="s">
        <v>3</v>
      </c>
      <c r="K4" s="157" t="s">
        <v>8</v>
      </c>
      <c r="L4" s="3" t="s">
        <v>21</v>
      </c>
      <c r="M4" s="139" t="s">
        <v>22</v>
      </c>
      <c r="N4" s="157" t="s">
        <v>148</v>
      </c>
      <c r="O4" s="132" t="s">
        <v>26</v>
      </c>
      <c r="P4" s="147" t="s">
        <v>0</v>
      </c>
      <c r="Q4" s="139" t="s">
        <v>196</v>
      </c>
      <c r="R4" s="3" t="s">
        <v>2</v>
      </c>
      <c r="S4" s="3" t="s">
        <v>3</v>
      </c>
      <c r="T4" s="139" t="s">
        <v>4</v>
      </c>
      <c r="U4" s="3" t="s">
        <v>7</v>
      </c>
      <c r="V4" s="139" t="s">
        <v>8</v>
      </c>
      <c r="W4" s="139" t="s">
        <v>11</v>
      </c>
      <c r="X4" s="139" t="s">
        <v>12</v>
      </c>
      <c r="Y4" s="139" t="s">
        <v>177</v>
      </c>
      <c r="Z4" s="3" t="s">
        <v>21</v>
      </c>
      <c r="AA4" s="139" t="s">
        <v>22</v>
      </c>
      <c r="AB4" s="157" t="s">
        <v>148</v>
      </c>
      <c r="AC4" s="157" t="s">
        <v>149</v>
      </c>
      <c r="AD4" s="3" t="s">
        <v>26</v>
      </c>
      <c r="AE4" s="132" t="s">
        <v>197</v>
      </c>
      <c r="AF4" s="147" t="s">
        <v>0</v>
      </c>
      <c r="AG4" s="139" t="s">
        <v>196</v>
      </c>
      <c r="AH4" s="3" t="s">
        <v>2</v>
      </c>
      <c r="AI4" s="3" t="s">
        <v>3</v>
      </c>
      <c r="AJ4" s="3" t="s">
        <v>7</v>
      </c>
      <c r="AK4" s="3" t="s">
        <v>71</v>
      </c>
      <c r="AL4" s="139" t="s">
        <v>198</v>
      </c>
      <c r="AM4" s="3" t="s">
        <v>21</v>
      </c>
      <c r="AN4" s="3" t="s">
        <v>22</v>
      </c>
      <c r="AO4" s="3" t="s">
        <v>23</v>
      </c>
      <c r="AP4" s="157" t="s">
        <v>148</v>
      </c>
      <c r="AQ4" s="157" t="s">
        <v>149</v>
      </c>
      <c r="AR4" s="3" t="s">
        <v>26</v>
      </c>
      <c r="AS4" s="3" t="s">
        <v>197</v>
      </c>
    </row>
    <row r="5" spans="1:52" x14ac:dyDescent="0.25">
      <c r="A5" s="35" t="s">
        <v>29</v>
      </c>
      <c r="B5" s="35"/>
      <c r="C5" s="35"/>
      <c r="D5" s="35"/>
      <c r="E5" s="35"/>
      <c r="F5" s="35"/>
      <c r="G5" s="36"/>
      <c r="H5" s="37">
        <v>1</v>
      </c>
      <c r="I5" s="35">
        <v>1</v>
      </c>
      <c r="J5" s="35"/>
      <c r="K5" s="35"/>
      <c r="L5" s="35"/>
      <c r="M5" s="35"/>
      <c r="N5" s="35"/>
      <c r="O5" s="36"/>
      <c r="P5" s="37">
        <v>12</v>
      </c>
      <c r="Q5" s="35">
        <v>1</v>
      </c>
      <c r="R5" s="35">
        <v>6</v>
      </c>
      <c r="S5" s="35">
        <v>4</v>
      </c>
      <c r="T5" s="35"/>
      <c r="U5" s="35"/>
      <c r="V5" s="35"/>
      <c r="W5" s="35"/>
      <c r="X5" s="35"/>
      <c r="Y5" s="35"/>
      <c r="Z5" s="35"/>
      <c r="AA5" s="35"/>
      <c r="AB5" s="35">
        <v>1</v>
      </c>
      <c r="AC5" s="35"/>
      <c r="AD5" s="35"/>
      <c r="AE5" s="36"/>
      <c r="AF5" s="37">
        <v>4</v>
      </c>
      <c r="AG5" s="35">
        <v>2</v>
      </c>
      <c r="AH5" s="35"/>
      <c r="AI5" s="35">
        <v>1</v>
      </c>
      <c r="AJ5" s="35"/>
      <c r="AK5" s="35"/>
      <c r="AL5" s="35"/>
      <c r="AM5" s="35"/>
      <c r="AN5" s="35"/>
      <c r="AO5" s="35"/>
      <c r="AP5" s="35">
        <v>2</v>
      </c>
      <c r="AQ5" s="35"/>
      <c r="AR5" s="35"/>
      <c r="AS5" s="35"/>
    </row>
    <row r="6" spans="1:52" x14ac:dyDescent="0.25">
      <c r="A6" s="35" t="s">
        <v>78</v>
      </c>
      <c r="B6" s="160"/>
      <c r="C6" s="160"/>
      <c r="D6" s="160">
        <v>1</v>
      </c>
      <c r="E6" s="160"/>
      <c r="F6" s="160"/>
      <c r="G6" s="161"/>
      <c r="H6" s="162"/>
      <c r="I6" s="160">
        <v>1</v>
      </c>
      <c r="J6" s="160"/>
      <c r="K6" s="160"/>
      <c r="L6" s="160"/>
      <c r="M6" s="160"/>
      <c r="N6" s="160"/>
      <c r="O6" s="161"/>
      <c r="P6" s="162">
        <v>4</v>
      </c>
      <c r="Q6" s="160"/>
      <c r="R6" s="160">
        <v>2</v>
      </c>
      <c r="S6" s="160">
        <v>2</v>
      </c>
      <c r="T6" s="160"/>
      <c r="U6" s="160"/>
      <c r="V6" s="160"/>
      <c r="W6" s="160">
        <v>1</v>
      </c>
      <c r="X6" s="160"/>
      <c r="Y6" s="160"/>
      <c r="Z6" s="160"/>
      <c r="AA6" s="160"/>
      <c r="AB6" s="160"/>
      <c r="AC6" s="160"/>
      <c r="AD6" s="160"/>
      <c r="AE6" s="161"/>
      <c r="AF6" s="162"/>
      <c r="AG6" s="160"/>
      <c r="AH6" s="160"/>
      <c r="AI6" s="160">
        <v>2</v>
      </c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U6"/>
      <c r="AV6"/>
      <c r="AW6"/>
      <c r="AX6"/>
      <c r="AY6"/>
      <c r="AZ6"/>
    </row>
    <row r="7" spans="1:52" x14ac:dyDescent="0.25">
      <c r="A7" s="35" t="s">
        <v>30</v>
      </c>
      <c r="B7" s="160">
        <v>2</v>
      </c>
      <c r="C7" s="160"/>
      <c r="D7" s="160"/>
      <c r="E7" s="160"/>
      <c r="F7" s="160"/>
      <c r="G7" s="161"/>
      <c r="H7" s="162"/>
      <c r="I7" s="160"/>
      <c r="J7" s="160">
        <v>1</v>
      </c>
      <c r="K7" s="160"/>
      <c r="L7" s="160"/>
      <c r="M7" s="160"/>
      <c r="N7" s="160"/>
      <c r="O7" s="161"/>
      <c r="P7" s="162">
        <v>2</v>
      </c>
      <c r="Q7" s="160"/>
      <c r="R7" s="160">
        <v>1</v>
      </c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1"/>
      <c r="AF7" s="162">
        <v>2</v>
      </c>
      <c r="AG7" s="160"/>
      <c r="AH7" s="160">
        <v>1</v>
      </c>
      <c r="AI7" s="160">
        <v>2</v>
      </c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U7"/>
      <c r="AV7"/>
      <c r="AW7"/>
      <c r="AX7"/>
      <c r="AY7"/>
      <c r="AZ7"/>
    </row>
    <row r="8" spans="1:52" x14ac:dyDescent="0.25">
      <c r="A8" s="35" t="s">
        <v>115</v>
      </c>
      <c r="B8" s="160">
        <v>1</v>
      </c>
      <c r="C8" s="160"/>
      <c r="D8" s="160">
        <v>2</v>
      </c>
      <c r="E8" s="160"/>
      <c r="F8" s="160"/>
      <c r="G8" s="161"/>
      <c r="H8" s="162"/>
      <c r="I8" s="160"/>
      <c r="J8" s="160"/>
      <c r="K8" s="160"/>
      <c r="L8" s="160"/>
      <c r="M8" s="160"/>
      <c r="N8" s="160"/>
      <c r="O8" s="161"/>
      <c r="P8" s="162">
        <v>8</v>
      </c>
      <c r="Q8" s="160"/>
      <c r="R8" s="160">
        <v>9</v>
      </c>
      <c r="S8" s="160">
        <v>5</v>
      </c>
      <c r="T8" s="160">
        <v>1</v>
      </c>
      <c r="U8" s="160"/>
      <c r="V8" s="160">
        <v>1</v>
      </c>
      <c r="W8" s="160"/>
      <c r="X8" s="160">
        <v>1</v>
      </c>
      <c r="Y8" s="160"/>
      <c r="Z8" s="160"/>
      <c r="AA8" s="160"/>
      <c r="AB8" s="160"/>
      <c r="AC8" s="160"/>
      <c r="AD8" s="160"/>
      <c r="AE8" s="161"/>
      <c r="AF8" s="162">
        <v>4</v>
      </c>
      <c r="AG8" s="160"/>
      <c r="AH8" s="160">
        <v>1</v>
      </c>
      <c r="AI8" s="160">
        <v>6</v>
      </c>
      <c r="AJ8" s="160"/>
      <c r="AK8" s="160"/>
      <c r="AL8" s="160"/>
      <c r="AM8" s="160"/>
      <c r="AN8" s="160"/>
      <c r="AO8" s="160"/>
      <c r="AP8" s="160">
        <v>1</v>
      </c>
      <c r="AQ8" s="160"/>
      <c r="AR8" s="160"/>
      <c r="AS8" s="160"/>
      <c r="AU8"/>
      <c r="AV8"/>
      <c r="AW8"/>
      <c r="AX8"/>
      <c r="AY8"/>
      <c r="AZ8"/>
    </row>
    <row r="9" spans="1:52" x14ac:dyDescent="0.25">
      <c r="A9" s="35" t="s">
        <v>32</v>
      </c>
      <c r="B9" s="160"/>
      <c r="C9" s="160"/>
      <c r="D9" s="160">
        <v>1</v>
      </c>
      <c r="E9" s="160"/>
      <c r="F9" s="160"/>
      <c r="G9" s="161"/>
      <c r="H9" s="162">
        <v>1</v>
      </c>
      <c r="I9" s="160"/>
      <c r="J9" s="160">
        <v>1</v>
      </c>
      <c r="K9" s="160"/>
      <c r="L9" s="160"/>
      <c r="M9" s="160"/>
      <c r="N9" s="160"/>
      <c r="O9" s="161"/>
      <c r="P9" s="162">
        <v>2</v>
      </c>
      <c r="Q9" s="160"/>
      <c r="R9" s="160">
        <v>1</v>
      </c>
      <c r="S9" s="160">
        <v>3</v>
      </c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1"/>
      <c r="AF9" s="162">
        <v>11</v>
      </c>
      <c r="AG9" s="160"/>
      <c r="AH9" s="160">
        <v>4</v>
      </c>
      <c r="AI9" s="160">
        <v>3</v>
      </c>
      <c r="AJ9" s="160">
        <v>1</v>
      </c>
      <c r="AK9" s="160">
        <v>1</v>
      </c>
      <c r="AL9" s="160"/>
      <c r="AM9" s="160"/>
      <c r="AN9" s="160"/>
      <c r="AO9" s="160"/>
      <c r="AP9" s="160"/>
      <c r="AQ9" s="160"/>
      <c r="AR9" s="160"/>
      <c r="AS9" s="160"/>
      <c r="AU9"/>
      <c r="AV9"/>
      <c r="AW9"/>
      <c r="AX9"/>
      <c r="AY9"/>
      <c r="AZ9"/>
    </row>
    <row r="10" spans="1:52" x14ac:dyDescent="0.25">
      <c r="A10" s="11" t="s">
        <v>116</v>
      </c>
      <c r="B10" s="160"/>
      <c r="C10" s="160"/>
      <c r="D10" s="160"/>
      <c r="E10" s="160"/>
      <c r="F10" s="160"/>
      <c r="G10" s="161"/>
      <c r="H10" s="162"/>
      <c r="I10" s="160"/>
      <c r="J10" s="160"/>
      <c r="K10" s="160"/>
      <c r="L10" s="160"/>
      <c r="M10" s="160"/>
      <c r="N10" s="160"/>
      <c r="O10" s="161"/>
      <c r="P10" s="162">
        <v>1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>
        <v>1</v>
      </c>
      <c r="AC10" s="160"/>
      <c r="AD10" s="160"/>
      <c r="AE10" s="161"/>
      <c r="AF10" s="162">
        <v>2</v>
      </c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U10"/>
      <c r="AV10"/>
      <c r="AW10"/>
      <c r="AX10"/>
      <c r="AY10"/>
      <c r="AZ10"/>
    </row>
    <row r="11" spans="1:52" x14ac:dyDescent="0.25">
      <c r="A11" s="35" t="s">
        <v>117</v>
      </c>
      <c r="B11" s="160"/>
      <c r="C11" s="160"/>
      <c r="D11" s="160"/>
      <c r="E11" s="160"/>
      <c r="F11" s="160"/>
      <c r="G11" s="161"/>
      <c r="H11" s="162"/>
      <c r="I11" s="160"/>
      <c r="J11" s="160"/>
      <c r="K11" s="160"/>
      <c r="L11" s="160"/>
      <c r="M11" s="160"/>
      <c r="N11" s="160"/>
      <c r="O11" s="161"/>
      <c r="P11" s="162">
        <v>1</v>
      </c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  <c r="AF11" s="162">
        <v>1</v>
      </c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U11"/>
      <c r="AV11"/>
      <c r="AW11"/>
      <c r="AX11"/>
      <c r="AY11"/>
      <c r="AZ11"/>
    </row>
    <row r="12" spans="1:52" x14ac:dyDescent="0.25">
      <c r="A12" s="163" t="s">
        <v>34</v>
      </c>
      <c r="B12" s="164">
        <v>3</v>
      </c>
      <c r="C12" s="164">
        <v>0</v>
      </c>
      <c r="D12" s="164">
        <v>4</v>
      </c>
      <c r="E12" s="164">
        <v>0</v>
      </c>
      <c r="F12" s="164">
        <v>0</v>
      </c>
      <c r="G12" s="165">
        <v>0</v>
      </c>
      <c r="H12" s="166">
        <v>2</v>
      </c>
      <c r="I12" s="164">
        <v>2</v>
      </c>
      <c r="J12" s="164">
        <v>2</v>
      </c>
      <c r="K12" s="164">
        <v>0</v>
      </c>
      <c r="L12" s="164">
        <v>0</v>
      </c>
      <c r="M12" s="164">
        <v>0</v>
      </c>
      <c r="N12" s="164">
        <v>0</v>
      </c>
      <c r="O12" s="165">
        <v>0</v>
      </c>
      <c r="P12" s="166">
        <v>30</v>
      </c>
      <c r="Q12" s="164">
        <v>1</v>
      </c>
      <c r="R12" s="164">
        <v>19</v>
      </c>
      <c r="S12" s="164">
        <v>14</v>
      </c>
      <c r="T12" s="164">
        <v>1</v>
      </c>
      <c r="U12" s="164">
        <v>0</v>
      </c>
      <c r="V12" s="164">
        <v>1</v>
      </c>
      <c r="W12" s="164">
        <v>1</v>
      </c>
      <c r="X12" s="164">
        <v>1</v>
      </c>
      <c r="Y12" s="164">
        <v>0</v>
      </c>
      <c r="Z12" s="164">
        <v>0</v>
      </c>
      <c r="AA12" s="164">
        <v>0</v>
      </c>
      <c r="AB12" s="164">
        <v>2</v>
      </c>
      <c r="AC12" s="164">
        <v>0</v>
      </c>
      <c r="AD12" s="164">
        <v>0</v>
      </c>
      <c r="AE12" s="165">
        <v>0</v>
      </c>
      <c r="AF12" s="166">
        <v>24</v>
      </c>
      <c r="AG12" s="164">
        <v>2</v>
      </c>
      <c r="AH12" s="164">
        <v>6</v>
      </c>
      <c r="AI12" s="164">
        <v>14</v>
      </c>
      <c r="AJ12" s="164">
        <v>1</v>
      </c>
      <c r="AK12" s="164">
        <v>1</v>
      </c>
      <c r="AL12" s="164">
        <v>0</v>
      </c>
      <c r="AM12" s="164">
        <v>0</v>
      </c>
      <c r="AN12" s="164">
        <v>0</v>
      </c>
      <c r="AO12" s="164">
        <v>0</v>
      </c>
      <c r="AP12" s="164">
        <v>3</v>
      </c>
      <c r="AQ12" s="164">
        <v>0</v>
      </c>
      <c r="AR12" s="164">
        <v>0</v>
      </c>
      <c r="AS12" s="164">
        <v>0</v>
      </c>
      <c r="AU12"/>
      <c r="AV12"/>
      <c r="AW12"/>
      <c r="AX12"/>
      <c r="AY12"/>
      <c r="AZ12"/>
    </row>
    <row r="13" spans="1:52" x14ac:dyDescent="0.25">
      <c r="A13" s="35" t="s">
        <v>35</v>
      </c>
      <c r="B13" s="160"/>
      <c r="C13" s="160"/>
      <c r="D13" s="160"/>
      <c r="E13" s="160"/>
      <c r="F13" s="160"/>
      <c r="G13" s="161"/>
      <c r="H13" s="162"/>
      <c r="I13" s="160"/>
      <c r="J13" s="160"/>
      <c r="K13" s="160"/>
      <c r="L13" s="160"/>
      <c r="M13" s="160"/>
      <c r="N13" s="160"/>
      <c r="O13" s="161"/>
      <c r="P13" s="162"/>
      <c r="Q13" s="160"/>
      <c r="R13" s="160">
        <v>2</v>
      </c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1"/>
      <c r="AF13" s="162">
        <v>1</v>
      </c>
      <c r="AG13" s="160"/>
      <c r="AH13" s="160">
        <v>1</v>
      </c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</row>
    <row r="14" spans="1:52" x14ac:dyDescent="0.25">
      <c r="A14" s="35" t="s">
        <v>36</v>
      </c>
      <c r="B14" s="160"/>
      <c r="C14" s="160"/>
      <c r="D14" s="160"/>
      <c r="E14" s="160"/>
      <c r="F14" s="160"/>
      <c r="G14" s="161"/>
      <c r="H14" s="162"/>
      <c r="I14" s="160"/>
      <c r="J14" s="160"/>
      <c r="K14" s="160"/>
      <c r="L14" s="160"/>
      <c r="M14" s="160"/>
      <c r="N14" s="160"/>
      <c r="O14" s="161"/>
      <c r="P14" s="162">
        <v>3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F14" s="162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</row>
    <row r="15" spans="1:52" x14ac:dyDescent="0.25">
      <c r="A15" s="133" t="s">
        <v>37</v>
      </c>
      <c r="B15" s="160"/>
      <c r="C15" s="160"/>
      <c r="D15" s="160"/>
      <c r="E15" s="160"/>
      <c r="F15" s="160"/>
      <c r="G15" s="161"/>
      <c r="H15" s="162"/>
      <c r="I15" s="160"/>
      <c r="J15" s="160"/>
      <c r="K15" s="160"/>
      <c r="L15" s="160"/>
      <c r="M15" s="160"/>
      <c r="N15" s="160"/>
      <c r="O15" s="161"/>
      <c r="P15" s="162">
        <v>6</v>
      </c>
      <c r="Q15" s="160"/>
      <c r="R15" s="160"/>
      <c r="S15" s="160">
        <v>3</v>
      </c>
      <c r="T15" s="160"/>
      <c r="U15" s="160"/>
      <c r="V15" s="160"/>
      <c r="W15" s="160"/>
      <c r="X15" s="160"/>
      <c r="Y15" s="160"/>
      <c r="Z15" s="160">
        <v>1</v>
      </c>
      <c r="AA15" s="160"/>
      <c r="AB15" s="160"/>
      <c r="AC15" s="160"/>
      <c r="AD15" s="160"/>
      <c r="AE15" s="161"/>
      <c r="AF15" s="162"/>
      <c r="AG15" s="160"/>
      <c r="AH15" s="160"/>
      <c r="AI15" s="160">
        <v>1</v>
      </c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</row>
    <row r="16" spans="1:52" x14ac:dyDescent="0.25">
      <c r="A16" s="133" t="s">
        <v>38</v>
      </c>
      <c r="B16" s="160"/>
      <c r="C16" s="160"/>
      <c r="D16" s="160"/>
      <c r="E16" s="160"/>
      <c r="F16" s="160"/>
      <c r="G16" s="161"/>
      <c r="H16" s="162"/>
      <c r="I16" s="160"/>
      <c r="J16" s="160"/>
      <c r="K16" s="160"/>
      <c r="L16" s="160"/>
      <c r="M16" s="160"/>
      <c r="N16" s="160"/>
      <c r="O16" s="161"/>
      <c r="P16" s="162">
        <v>4</v>
      </c>
      <c r="Q16" s="160"/>
      <c r="R16" s="160"/>
      <c r="S16" s="160">
        <v>1</v>
      </c>
      <c r="T16" s="160"/>
      <c r="U16" s="160">
        <v>1</v>
      </c>
      <c r="V16" s="160"/>
      <c r="W16" s="160"/>
      <c r="X16" s="160"/>
      <c r="Y16" s="160"/>
      <c r="Z16" s="160">
        <v>1</v>
      </c>
      <c r="AA16" s="160"/>
      <c r="AB16" s="160"/>
      <c r="AC16" s="160"/>
      <c r="AD16" s="160"/>
      <c r="AE16" s="161"/>
      <c r="AF16" s="162">
        <v>2</v>
      </c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</row>
    <row r="17" spans="1:45" x14ac:dyDescent="0.25">
      <c r="A17" s="133" t="s">
        <v>39</v>
      </c>
      <c r="B17" s="160">
        <v>1</v>
      </c>
      <c r="C17" s="160"/>
      <c r="D17" s="160"/>
      <c r="E17" s="160"/>
      <c r="F17" s="160"/>
      <c r="G17" s="161"/>
      <c r="H17" s="162">
        <v>1</v>
      </c>
      <c r="I17" s="160">
        <v>1</v>
      </c>
      <c r="J17" s="160"/>
      <c r="K17" s="160"/>
      <c r="L17" s="160"/>
      <c r="M17" s="160"/>
      <c r="N17" s="160"/>
      <c r="O17" s="161"/>
      <c r="P17" s="162">
        <v>5</v>
      </c>
      <c r="Q17" s="160"/>
      <c r="R17" s="160"/>
      <c r="S17" s="160">
        <v>2</v>
      </c>
      <c r="T17" s="160"/>
      <c r="U17" s="160"/>
      <c r="V17" s="160"/>
      <c r="W17" s="160"/>
      <c r="X17" s="160"/>
      <c r="Y17" s="160"/>
      <c r="Z17" s="160">
        <v>1</v>
      </c>
      <c r="AA17" s="160"/>
      <c r="AB17" s="160"/>
      <c r="AC17" s="160"/>
      <c r="AD17" s="160"/>
      <c r="AE17" s="161"/>
      <c r="AF17" s="162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</row>
    <row r="18" spans="1:45" x14ac:dyDescent="0.25">
      <c r="A18" s="35" t="s">
        <v>84</v>
      </c>
      <c r="B18" s="160"/>
      <c r="C18" s="160"/>
      <c r="D18" s="160"/>
      <c r="E18" s="160"/>
      <c r="F18" s="160"/>
      <c r="G18" s="161"/>
      <c r="H18" s="162"/>
      <c r="I18" s="160"/>
      <c r="J18" s="160"/>
      <c r="K18" s="160"/>
      <c r="L18" s="160"/>
      <c r="M18" s="160"/>
      <c r="N18" s="160"/>
      <c r="O18" s="161"/>
      <c r="P18" s="162">
        <v>1</v>
      </c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F18" s="162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</row>
    <row r="19" spans="1:45" x14ac:dyDescent="0.25">
      <c r="A19" s="133" t="s">
        <v>155</v>
      </c>
      <c r="B19" s="160"/>
      <c r="C19" s="160"/>
      <c r="D19" s="160"/>
      <c r="E19" s="160"/>
      <c r="F19" s="160"/>
      <c r="G19" s="161"/>
      <c r="H19" s="162"/>
      <c r="I19" s="160"/>
      <c r="J19" s="160"/>
      <c r="K19" s="160"/>
      <c r="L19" s="160"/>
      <c r="M19" s="160"/>
      <c r="N19" s="160"/>
      <c r="O19" s="161"/>
      <c r="P19" s="162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>
        <v>1</v>
      </c>
      <c r="AC19" s="160"/>
      <c r="AD19" s="160"/>
      <c r="AE19" s="161"/>
      <c r="AF19" s="162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</row>
    <row r="20" spans="1:45" x14ac:dyDescent="0.25">
      <c r="A20" s="135" t="s">
        <v>118</v>
      </c>
      <c r="B20" s="163">
        <v>1</v>
      </c>
      <c r="C20" s="163">
        <v>0</v>
      </c>
      <c r="D20" s="163">
        <v>0</v>
      </c>
      <c r="E20" s="163">
        <v>0</v>
      </c>
      <c r="F20" s="163">
        <v>0</v>
      </c>
      <c r="G20" s="149">
        <v>0</v>
      </c>
      <c r="H20" s="148">
        <v>1</v>
      </c>
      <c r="I20" s="163">
        <v>1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49">
        <v>0</v>
      </c>
      <c r="P20" s="148">
        <v>19</v>
      </c>
      <c r="Q20" s="163">
        <v>0</v>
      </c>
      <c r="R20" s="163">
        <v>2</v>
      </c>
      <c r="S20" s="163">
        <v>6</v>
      </c>
      <c r="T20" s="163">
        <v>0</v>
      </c>
      <c r="U20" s="163">
        <v>1</v>
      </c>
      <c r="V20" s="163">
        <v>0</v>
      </c>
      <c r="W20" s="163">
        <v>0</v>
      </c>
      <c r="X20" s="163">
        <v>0</v>
      </c>
      <c r="Y20" s="163">
        <v>0</v>
      </c>
      <c r="Z20" s="163">
        <v>3</v>
      </c>
      <c r="AA20" s="163">
        <v>0</v>
      </c>
      <c r="AB20" s="163">
        <v>1</v>
      </c>
      <c r="AC20" s="163">
        <v>0</v>
      </c>
      <c r="AD20" s="163">
        <v>0</v>
      </c>
      <c r="AE20" s="149">
        <v>0</v>
      </c>
      <c r="AF20" s="148">
        <v>3</v>
      </c>
      <c r="AG20" s="163">
        <v>0</v>
      </c>
      <c r="AH20" s="163">
        <v>1</v>
      </c>
      <c r="AI20" s="163">
        <v>1</v>
      </c>
      <c r="AJ20" s="163">
        <v>0</v>
      </c>
      <c r="AK20" s="163">
        <v>0</v>
      </c>
      <c r="AL20" s="163">
        <v>0</v>
      </c>
      <c r="AM20" s="163">
        <v>0</v>
      </c>
      <c r="AN20" s="163"/>
      <c r="AO20" s="163"/>
      <c r="AP20" s="163">
        <v>0</v>
      </c>
      <c r="AQ20" s="163">
        <v>0</v>
      </c>
      <c r="AR20" s="163">
        <v>0</v>
      </c>
      <c r="AS20" s="163">
        <v>0</v>
      </c>
    </row>
    <row r="21" spans="1:45" x14ac:dyDescent="0.25">
      <c r="A21" s="133" t="s">
        <v>43</v>
      </c>
      <c r="B21" s="160">
        <v>2</v>
      </c>
      <c r="C21" s="160"/>
      <c r="D21" s="160">
        <v>2</v>
      </c>
      <c r="E21" s="160"/>
      <c r="F21" s="160">
        <v>1</v>
      </c>
      <c r="G21" s="161"/>
      <c r="H21" s="162">
        <v>9</v>
      </c>
      <c r="I21" s="160"/>
      <c r="J21" s="160">
        <v>2</v>
      </c>
      <c r="K21" s="160"/>
      <c r="L21" s="160"/>
      <c r="M21" s="160"/>
      <c r="N21" s="160">
        <v>2</v>
      </c>
      <c r="O21" s="161">
        <v>1</v>
      </c>
      <c r="P21" s="162">
        <v>18</v>
      </c>
      <c r="Q21" s="160"/>
      <c r="R21" s="160">
        <v>4</v>
      </c>
      <c r="S21" s="160">
        <v>11</v>
      </c>
      <c r="T21" s="160"/>
      <c r="U21" s="160"/>
      <c r="V21" s="160"/>
      <c r="W21" s="160"/>
      <c r="X21" s="160"/>
      <c r="Y21" s="160"/>
      <c r="Z21" s="160">
        <v>10</v>
      </c>
      <c r="AA21" s="160"/>
      <c r="AB21" s="160">
        <v>2</v>
      </c>
      <c r="AC21" s="160"/>
      <c r="AD21" s="160">
        <v>6</v>
      </c>
      <c r="AE21" s="161"/>
      <c r="AF21" s="162">
        <v>9</v>
      </c>
      <c r="AG21" s="160"/>
      <c r="AH21" s="160">
        <v>1</v>
      </c>
      <c r="AI21" s="160">
        <v>0</v>
      </c>
      <c r="AJ21" s="160"/>
      <c r="AK21" s="160"/>
      <c r="AL21" s="160"/>
      <c r="AM21" s="160">
        <v>2</v>
      </c>
      <c r="AN21" s="160"/>
      <c r="AO21" s="160"/>
      <c r="AP21" s="160">
        <v>3</v>
      </c>
      <c r="AQ21" s="160"/>
      <c r="AR21" s="160">
        <v>3</v>
      </c>
      <c r="AS21" s="160"/>
    </row>
    <row r="22" spans="1:45" x14ac:dyDescent="0.25">
      <c r="A22" s="135" t="s">
        <v>85</v>
      </c>
      <c r="B22" s="164">
        <v>3</v>
      </c>
      <c r="C22" s="164">
        <v>0</v>
      </c>
      <c r="D22" s="164">
        <v>2</v>
      </c>
      <c r="E22" s="164">
        <v>0</v>
      </c>
      <c r="F22" s="164">
        <v>1</v>
      </c>
      <c r="G22" s="165">
        <v>0</v>
      </c>
      <c r="H22" s="166">
        <v>10</v>
      </c>
      <c r="I22" s="164">
        <v>1</v>
      </c>
      <c r="J22" s="164">
        <v>2</v>
      </c>
      <c r="K22" s="164">
        <v>0</v>
      </c>
      <c r="L22" s="164">
        <v>0</v>
      </c>
      <c r="M22" s="164">
        <v>0</v>
      </c>
      <c r="N22" s="164">
        <v>2</v>
      </c>
      <c r="O22" s="165">
        <v>1</v>
      </c>
      <c r="P22" s="166">
        <v>37</v>
      </c>
      <c r="Q22" s="164">
        <v>0</v>
      </c>
      <c r="R22" s="164">
        <v>6</v>
      </c>
      <c r="S22" s="164">
        <v>17</v>
      </c>
      <c r="T22" s="164">
        <v>0</v>
      </c>
      <c r="U22" s="164">
        <v>1</v>
      </c>
      <c r="V22" s="164">
        <v>0</v>
      </c>
      <c r="W22" s="164">
        <v>0</v>
      </c>
      <c r="X22" s="164">
        <v>0</v>
      </c>
      <c r="Y22" s="164">
        <v>0</v>
      </c>
      <c r="Z22" s="164">
        <v>13</v>
      </c>
      <c r="AA22" s="164">
        <v>0</v>
      </c>
      <c r="AB22" s="164">
        <v>3</v>
      </c>
      <c r="AC22" s="164">
        <v>0</v>
      </c>
      <c r="AD22" s="164">
        <v>6</v>
      </c>
      <c r="AE22" s="165">
        <v>0</v>
      </c>
      <c r="AF22" s="166">
        <v>12</v>
      </c>
      <c r="AG22" s="164">
        <v>0</v>
      </c>
      <c r="AH22" s="164">
        <v>2</v>
      </c>
      <c r="AI22" s="164">
        <v>1</v>
      </c>
      <c r="AJ22" s="164">
        <v>0</v>
      </c>
      <c r="AK22" s="164">
        <v>0</v>
      </c>
      <c r="AL22" s="164">
        <v>0</v>
      </c>
      <c r="AM22" s="164">
        <v>2</v>
      </c>
      <c r="AN22" s="164">
        <v>0</v>
      </c>
      <c r="AO22" s="164">
        <v>0</v>
      </c>
      <c r="AP22" s="164">
        <v>3</v>
      </c>
      <c r="AQ22" s="164">
        <v>0</v>
      </c>
      <c r="AR22" s="164">
        <v>3</v>
      </c>
      <c r="AS22" s="164">
        <v>0</v>
      </c>
    </row>
    <row r="23" spans="1:45" x14ac:dyDescent="0.25">
      <c r="A23" s="35" t="s">
        <v>45</v>
      </c>
      <c r="B23" s="160">
        <v>1</v>
      </c>
      <c r="C23" s="160"/>
      <c r="D23" s="160"/>
      <c r="E23" s="160"/>
      <c r="F23" s="160"/>
      <c r="G23" s="161"/>
      <c r="H23" s="162">
        <v>2</v>
      </c>
      <c r="I23" s="160"/>
      <c r="J23" s="160">
        <v>4</v>
      </c>
      <c r="K23" s="160">
        <v>1</v>
      </c>
      <c r="L23" s="160"/>
      <c r="M23" s="160"/>
      <c r="N23" s="160"/>
      <c r="O23" s="161"/>
      <c r="P23" s="162">
        <v>1</v>
      </c>
      <c r="Q23" s="160"/>
      <c r="R23" s="160">
        <v>3</v>
      </c>
      <c r="S23" s="160">
        <v>3</v>
      </c>
      <c r="T23" s="160">
        <v>1</v>
      </c>
      <c r="U23" s="160"/>
      <c r="V23" s="160"/>
      <c r="W23" s="160"/>
      <c r="X23" s="160"/>
      <c r="Y23" s="160"/>
      <c r="Z23" s="160"/>
      <c r="AA23" s="160">
        <v>1</v>
      </c>
      <c r="AB23" s="160"/>
      <c r="AC23" s="160"/>
      <c r="AD23" s="160"/>
      <c r="AE23" s="161"/>
      <c r="AF23" s="162">
        <v>1</v>
      </c>
      <c r="AG23" s="160"/>
      <c r="AH23" s="160">
        <v>1</v>
      </c>
      <c r="AI23" s="160">
        <v>2</v>
      </c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</row>
    <row r="24" spans="1:45" x14ac:dyDescent="0.25">
      <c r="A24" s="35" t="s">
        <v>46</v>
      </c>
      <c r="B24" s="160">
        <v>2</v>
      </c>
      <c r="C24" s="160"/>
      <c r="D24" s="160"/>
      <c r="E24" s="160"/>
      <c r="F24" s="160"/>
      <c r="G24" s="161"/>
      <c r="H24" s="162"/>
      <c r="I24" s="160"/>
      <c r="J24" s="160"/>
      <c r="K24" s="160"/>
      <c r="L24" s="160"/>
      <c r="M24" s="160"/>
      <c r="N24" s="160"/>
      <c r="O24" s="161"/>
      <c r="P24" s="162">
        <v>2</v>
      </c>
      <c r="Q24" s="160">
        <v>1</v>
      </c>
      <c r="R24" s="160">
        <v>3</v>
      </c>
      <c r="S24" s="160">
        <v>1</v>
      </c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1"/>
      <c r="AF24" s="162">
        <v>1</v>
      </c>
      <c r="AG24" s="160"/>
      <c r="AH24" s="160"/>
      <c r="AI24" s="160">
        <v>2</v>
      </c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</row>
    <row r="25" spans="1:45" x14ac:dyDescent="0.25">
      <c r="A25" s="35" t="s">
        <v>47</v>
      </c>
      <c r="B25" s="160"/>
      <c r="C25" s="160"/>
      <c r="D25" s="160"/>
      <c r="E25" s="160"/>
      <c r="F25" s="160"/>
      <c r="G25" s="161"/>
      <c r="H25" s="162">
        <v>1</v>
      </c>
      <c r="I25" s="160"/>
      <c r="J25" s="160"/>
      <c r="K25" s="160">
        <v>1</v>
      </c>
      <c r="L25" s="160"/>
      <c r="M25" s="160"/>
      <c r="N25" s="160"/>
      <c r="O25" s="161"/>
      <c r="P25" s="162">
        <v>2</v>
      </c>
      <c r="Q25" s="160">
        <v>1</v>
      </c>
      <c r="R25" s="160">
        <v>3</v>
      </c>
      <c r="S25" s="160">
        <v>1</v>
      </c>
      <c r="T25" s="160"/>
      <c r="U25" s="160"/>
      <c r="V25" s="160">
        <v>1</v>
      </c>
      <c r="W25" s="160"/>
      <c r="X25" s="160"/>
      <c r="Y25" s="160"/>
      <c r="Z25" s="160"/>
      <c r="AA25" s="160"/>
      <c r="AB25" s="160"/>
      <c r="AC25" s="160"/>
      <c r="AD25" s="160"/>
      <c r="AE25" s="161"/>
      <c r="AF25" s="162">
        <v>3</v>
      </c>
      <c r="AG25" s="160"/>
      <c r="AH25" s="160"/>
      <c r="AI25" s="160"/>
      <c r="AJ25" s="160">
        <v>1</v>
      </c>
      <c r="AK25" s="160"/>
      <c r="AL25" s="160"/>
      <c r="AM25" s="160"/>
      <c r="AN25" s="160"/>
      <c r="AO25" s="160"/>
      <c r="AP25" s="160"/>
      <c r="AQ25" s="160"/>
      <c r="AR25" s="160"/>
      <c r="AS25" s="160"/>
    </row>
    <row r="26" spans="1:45" x14ac:dyDescent="0.25">
      <c r="A26" s="35" t="s">
        <v>48</v>
      </c>
      <c r="B26" s="160"/>
      <c r="C26" s="160"/>
      <c r="D26" s="160"/>
      <c r="E26" s="160"/>
      <c r="F26" s="160"/>
      <c r="G26" s="161"/>
      <c r="H26" s="162"/>
      <c r="I26" s="160">
        <v>1</v>
      </c>
      <c r="J26" s="160">
        <v>1</v>
      </c>
      <c r="K26" s="160"/>
      <c r="L26" s="160"/>
      <c r="M26" s="160"/>
      <c r="N26" s="160"/>
      <c r="O26" s="161"/>
      <c r="P26" s="162">
        <v>2</v>
      </c>
      <c r="Q26" s="160"/>
      <c r="R26" s="160"/>
      <c r="S26" s="160">
        <v>4</v>
      </c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1"/>
      <c r="AF26" s="162">
        <v>1</v>
      </c>
      <c r="AG26" s="160"/>
      <c r="AH26" s="160"/>
      <c r="AI26" s="160">
        <v>1</v>
      </c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</row>
    <row r="27" spans="1:45" x14ac:dyDescent="0.25">
      <c r="A27" s="35" t="s">
        <v>137</v>
      </c>
      <c r="B27" s="160"/>
      <c r="C27" s="160"/>
      <c r="D27" s="160"/>
      <c r="E27" s="160"/>
      <c r="F27" s="160"/>
      <c r="G27" s="161"/>
      <c r="H27" s="162"/>
      <c r="I27" s="160"/>
      <c r="J27" s="160"/>
      <c r="K27" s="160"/>
      <c r="L27" s="160"/>
      <c r="M27" s="160"/>
      <c r="N27" s="160"/>
      <c r="O27" s="161"/>
      <c r="P27" s="162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1"/>
      <c r="AF27" s="162">
        <v>1</v>
      </c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</row>
    <row r="28" spans="1:45" x14ac:dyDescent="0.25">
      <c r="A28" s="35" t="s">
        <v>50</v>
      </c>
      <c r="B28" s="160"/>
      <c r="C28" s="160"/>
      <c r="D28" s="160"/>
      <c r="E28" s="160"/>
      <c r="F28" s="160"/>
      <c r="G28" s="161"/>
      <c r="H28" s="162"/>
      <c r="I28" s="160"/>
      <c r="J28" s="160"/>
      <c r="K28" s="160"/>
      <c r="L28" s="160"/>
      <c r="M28" s="160"/>
      <c r="N28" s="160"/>
      <c r="O28" s="161"/>
      <c r="P28" s="162">
        <v>1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1"/>
      <c r="AF28" s="162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</row>
    <row r="29" spans="1:45" x14ac:dyDescent="0.25">
      <c r="A29" s="35" t="s">
        <v>91</v>
      </c>
      <c r="B29" s="160"/>
      <c r="C29" s="160"/>
      <c r="D29" s="160"/>
      <c r="E29" s="160"/>
      <c r="F29" s="160"/>
      <c r="G29" s="161"/>
      <c r="H29" s="162"/>
      <c r="I29" s="160"/>
      <c r="J29" s="160">
        <v>1</v>
      </c>
      <c r="K29" s="160"/>
      <c r="L29" s="160"/>
      <c r="M29" s="160"/>
      <c r="N29" s="160"/>
      <c r="O29" s="161"/>
      <c r="P29" s="162">
        <v>2</v>
      </c>
      <c r="Q29" s="160"/>
      <c r="R29" s="160">
        <v>1</v>
      </c>
      <c r="S29" s="160">
        <v>1</v>
      </c>
      <c r="T29" s="160"/>
      <c r="U29" s="160"/>
      <c r="V29" s="160">
        <v>1</v>
      </c>
      <c r="W29" s="160"/>
      <c r="X29" s="160"/>
      <c r="Y29" s="160"/>
      <c r="Z29" s="160"/>
      <c r="AA29" s="160"/>
      <c r="AB29" s="160"/>
      <c r="AC29" s="160"/>
      <c r="AD29" s="160"/>
      <c r="AE29" s="161"/>
      <c r="AF29" s="162">
        <v>1</v>
      </c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</row>
    <row r="30" spans="1:45" x14ac:dyDescent="0.25">
      <c r="A30" s="35" t="s">
        <v>92</v>
      </c>
      <c r="B30" s="160"/>
      <c r="C30" s="160"/>
      <c r="D30" s="160"/>
      <c r="E30" s="160"/>
      <c r="F30" s="160"/>
      <c r="G30" s="161"/>
      <c r="H30" s="162"/>
      <c r="I30" s="160"/>
      <c r="J30" s="160"/>
      <c r="K30" s="160"/>
      <c r="L30" s="160"/>
      <c r="M30" s="160"/>
      <c r="N30" s="160"/>
      <c r="O30" s="161"/>
      <c r="P30" s="162"/>
      <c r="Q30" s="160"/>
      <c r="R30" s="160"/>
      <c r="S30" s="160">
        <v>1</v>
      </c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1"/>
      <c r="AF30" s="162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</row>
    <row r="31" spans="1:45" x14ac:dyDescent="0.25">
      <c r="A31" s="35" t="s">
        <v>138</v>
      </c>
      <c r="B31" s="160"/>
      <c r="C31" s="160"/>
      <c r="D31" s="160"/>
      <c r="E31" s="160"/>
      <c r="F31" s="160"/>
      <c r="G31" s="161"/>
      <c r="H31" s="162"/>
      <c r="I31" s="160"/>
      <c r="J31" s="160"/>
      <c r="K31" s="160"/>
      <c r="L31" s="160"/>
      <c r="M31" s="160"/>
      <c r="N31" s="160"/>
      <c r="O31" s="161"/>
      <c r="P31" s="162">
        <v>1</v>
      </c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1"/>
      <c r="AF31" s="162">
        <v>2</v>
      </c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</row>
    <row r="32" spans="1:45" x14ac:dyDescent="0.25">
      <c r="A32" s="35" t="s">
        <v>139</v>
      </c>
      <c r="B32" s="160">
        <v>1</v>
      </c>
      <c r="C32" s="160"/>
      <c r="D32" s="160"/>
      <c r="E32" s="160"/>
      <c r="F32" s="160"/>
      <c r="G32" s="161"/>
      <c r="H32" s="162"/>
      <c r="I32" s="160"/>
      <c r="J32" s="160"/>
      <c r="K32" s="160"/>
      <c r="L32" s="160"/>
      <c r="M32" s="160"/>
      <c r="N32" s="160"/>
      <c r="O32" s="161"/>
      <c r="P32" s="162">
        <v>1</v>
      </c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1"/>
      <c r="AF32" s="162">
        <v>1</v>
      </c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</row>
    <row r="33" spans="1:45" x14ac:dyDescent="0.25">
      <c r="A33" s="14" t="s">
        <v>53</v>
      </c>
      <c r="B33" s="164">
        <v>4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6">
        <v>3</v>
      </c>
      <c r="I33" s="164">
        <v>1</v>
      </c>
      <c r="J33" s="164">
        <v>6</v>
      </c>
      <c r="K33" s="164">
        <v>2</v>
      </c>
      <c r="L33" s="164">
        <v>0</v>
      </c>
      <c r="M33" s="164">
        <v>0</v>
      </c>
      <c r="N33" s="164">
        <v>0</v>
      </c>
      <c r="O33" s="165">
        <v>0</v>
      </c>
      <c r="P33" s="166">
        <v>12</v>
      </c>
      <c r="Q33" s="164">
        <v>2</v>
      </c>
      <c r="R33" s="164">
        <v>10</v>
      </c>
      <c r="S33" s="164">
        <v>11</v>
      </c>
      <c r="T33" s="164">
        <v>1</v>
      </c>
      <c r="U33" s="164">
        <v>0</v>
      </c>
      <c r="V33" s="164">
        <v>2</v>
      </c>
      <c r="W33" s="164">
        <v>0</v>
      </c>
      <c r="X33" s="164">
        <v>0</v>
      </c>
      <c r="Y33" s="164">
        <v>0</v>
      </c>
      <c r="Z33" s="164">
        <v>0</v>
      </c>
      <c r="AA33" s="164">
        <v>1</v>
      </c>
      <c r="AB33" s="164">
        <v>0</v>
      </c>
      <c r="AC33" s="164">
        <v>0</v>
      </c>
      <c r="AD33" s="164">
        <v>0</v>
      </c>
      <c r="AE33" s="165">
        <v>0</v>
      </c>
      <c r="AF33" s="166">
        <v>11</v>
      </c>
      <c r="AG33" s="164">
        <v>0</v>
      </c>
      <c r="AH33" s="164">
        <v>1</v>
      </c>
      <c r="AI33" s="164">
        <v>5</v>
      </c>
      <c r="AJ33" s="164">
        <v>1</v>
      </c>
      <c r="AK33" s="164">
        <v>0</v>
      </c>
      <c r="AL33" s="164">
        <v>0</v>
      </c>
      <c r="AM33" s="164">
        <v>0</v>
      </c>
      <c r="AN33" s="164">
        <v>0</v>
      </c>
      <c r="AO33" s="164">
        <v>0</v>
      </c>
      <c r="AP33" s="164">
        <v>0</v>
      </c>
      <c r="AQ33" s="164">
        <v>0</v>
      </c>
      <c r="AR33" s="164">
        <v>0</v>
      </c>
      <c r="AS33" s="164">
        <v>0</v>
      </c>
    </row>
    <row r="34" spans="1:45" x14ac:dyDescent="0.25">
      <c r="A34" s="35" t="s">
        <v>54</v>
      </c>
      <c r="B34" s="160"/>
      <c r="C34" s="160"/>
      <c r="D34" s="160"/>
      <c r="E34" s="160"/>
      <c r="F34" s="160"/>
      <c r="G34" s="161"/>
      <c r="H34" s="162">
        <v>1</v>
      </c>
      <c r="I34" s="160">
        <v>2</v>
      </c>
      <c r="J34" s="160"/>
      <c r="K34" s="160"/>
      <c r="L34" s="160"/>
      <c r="M34" s="160"/>
      <c r="N34" s="160"/>
      <c r="O34" s="161"/>
      <c r="P34" s="162">
        <v>1</v>
      </c>
      <c r="Q34" s="160"/>
      <c r="R34" s="160">
        <v>3</v>
      </c>
      <c r="S34" s="160">
        <v>2</v>
      </c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1"/>
      <c r="AF34" s="162">
        <v>5</v>
      </c>
      <c r="AG34" s="160">
        <v>1</v>
      </c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</row>
    <row r="35" spans="1:45" x14ac:dyDescent="0.25">
      <c r="A35" s="35" t="s">
        <v>55</v>
      </c>
      <c r="B35" s="160">
        <v>2</v>
      </c>
      <c r="C35" s="160"/>
      <c r="D35" s="160">
        <v>1</v>
      </c>
      <c r="E35" s="160"/>
      <c r="F35" s="160"/>
      <c r="G35" s="161"/>
      <c r="H35" s="162">
        <v>2</v>
      </c>
      <c r="I35" s="160"/>
      <c r="J35" s="160"/>
      <c r="K35" s="160"/>
      <c r="L35" s="160"/>
      <c r="M35" s="160"/>
      <c r="N35" s="160"/>
      <c r="O35" s="161"/>
      <c r="P35" s="162">
        <v>7</v>
      </c>
      <c r="Q35" s="160">
        <v>2</v>
      </c>
      <c r="R35" s="160"/>
      <c r="S35" s="160"/>
      <c r="T35" s="160"/>
      <c r="U35" s="160"/>
      <c r="V35" s="160"/>
      <c r="W35" s="160"/>
      <c r="X35" s="160"/>
      <c r="Y35" s="160"/>
      <c r="Z35" s="160">
        <v>1</v>
      </c>
      <c r="AA35" s="160"/>
      <c r="AB35" s="160"/>
      <c r="AC35" s="160"/>
      <c r="AD35" s="160">
        <v>1</v>
      </c>
      <c r="AE35" s="161"/>
      <c r="AF35" s="162">
        <v>4</v>
      </c>
      <c r="AG35" s="160"/>
      <c r="AH35" s="160"/>
      <c r="AI35" s="160">
        <v>2</v>
      </c>
      <c r="AJ35" s="160"/>
      <c r="AK35" s="160"/>
      <c r="AL35" s="160"/>
      <c r="AM35" s="160"/>
      <c r="AN35" s="160">
        <v>1</v>
      </c>
      <c r="AO35" s="160"/>
      <c r="AP35" s="160"/>
      <c r="AQ35" s="160"/>
      <c r="AR35" s="160"/>
      <c r="AS35" s="160"/>
    </row>
    <row r="36" spans="1:45" x14ac:dyDescent="0.25">
      <c r="A36" s="35" t="s">
        <v>57</v>
      </c>
      <c r="B36" s="160">
        <v>1</v>
      </c>
      <c r="C36" s="160">
        <v>1</v>
      </c>
      <c r="D36" s="160"/>
      <c r="E36" s="160"/>
      <c r="F36" s="160"/>
      <c r="G36" s="161"/>
      <c r="H36" s="162">
        <v>1</v>
      </c>
      <c r="I36" s="160">
        <v>2</v>
      </c>
      <c r="J36" s="160"/>
      <c r="K36" s="160"/>
      <c r="L36" s="160">
        <v>1</v>
      </c>
      <c r="M36" s="160"/>
      <c r="N36" s="160"/>
      <c r="O36" s="161"/>
      <c r="P36" s="162">
        <v>11</v>
      </c>
      <c r="Q36" s="160"/>
      <c r="R36" s="160">
        <v>5</v>
      </c>
      <c r="S36" s="160">
        <v>4</v>
      </c>
      <c r="T36" s="160"/>
      <c r="U36" s="160">
        <v>1</v>
      </c>
      <c r="V36" s="160"/>
      <c r="W36" s="160">
        <v>1</v>
      </c>
      <c r="X36" s="160"/>
      <c r="Y36" s="160">
        <v>1</v>
      </c>
      <c r="Z36" s="160">
        <v>1</v>
      </c>
      <c r="AA36" s="160">
        <v>2</v>
      </c>
      <c r="AB36" s="160"/>
      <c r="AC36" s="160"/>
      <c r="AD36" s="160">
        <v>1</v>
      </c>
      <c r="AE36" s="161"/>
      <c r="AF36" s="162">
        <v>1</v>
      </c>
      <c r="AG36" s="160"/>
      <c r="AH36" s="160"/>
      <c r="AI36" s="160">
        <v>1</v>
      </c>
      <c r="AJ36" s="160"/>
      <c r="AK36" s="160"/>
      <c r="AL36" s="160">
        <v>1</v>
      </c>
      <c r="AM36" s="160"/>
      <c r="AN36" s="160"/>
      <c r="AO36" s="160">
        <v>1</v>
      </c>
      <c r="AP36" s="160"/>
      <c r="AQ36" s="160"/>
      <c r="AR36" s="160"/>
      <c r="AS36" s="160"/>
    </row>
    <row r="37" spans="1:45" x14ac:dyDescent="0.25">
      <c r="A37" s="35" t="s">
        <v>59</v>
      </c>
      <c r="B37" s="160"/>
      <c r="C37" s="160"/>
      <c r="D37" s="160"/>
      <c r="E37" s="160"/>
      <c r="F37" s="160"/>
      <c r="G37" s="161"/>
      <c r="H37" s="162"/>
      <c r="I37" s="160"/>
      <c r="J37" s="160"/>
      <c r="K37" s="160"/>
      <c r="L37" s="160"/>
      <c r="M37" s="160"/>
      <c r="N37" s="160"/>
      <c r="O37" s="161"/>
      <c r="P37" s="162">
        <v>2</v>
      </c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1"/>
      <c r="AF37" s="162">
        <v>4</v>
      </c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</row>
    <row r="38" spans="1:45" x14ac:dyDescent="0.25">
      <c r="A38" s="35" t="s">
        <v>60</v>
      </c>
      <c r="B38" s="160"/>
      <c r="C38" s="160"/>
      <c r="D38" s="160"/>
      <c r="E38" s="160"/>
      <c r="F38" s="160"/>
      <c r="G38" s="161"/>
      <c r="H38" s="162"/>
      <c r="I38" s="160"/>
      <c r="J38" s="160"/>
      <c r="K38" s="160"/>
      <c r="L38" s="160"/>
      <c r="M38" s="160">
        <v>1</v>
      </c>
      <c r="N38" s="160"/>
      <c r="O38" s="161"/>
      <c r="P38" s="162">
        <v>2</v>
      </c>
      <c r="Q38" s="160"/>
      <c r="R38" s="160">
        <v>2</v>
      </c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1"/>
      <c r="AF38" s="162">
        <v>1</v>
      </c>
      <c r="AG38" s="160"/>
      <c r="AH38" s="160"/>
      <c r="AI38" s="160">
        <v>1</v>
      </c>
      <c r="AJ38" s="160"/>
      <c r="AK38" s="160"/>
      <c r="AL38" s="160"/>
      <c r="AM38" s="160">
        <v>1</v>
      </c>
      <c r="AN38" s="160"/>
      <c r="AO38" s="160"/>
      <c r="AP38" s="160"/>
      <c r="AQ38" s="160"/>
      <c r="AR38" s="160"/>
      <c r="AS38" s="160"/>
    </row>
    <row r="39" spans="1:45" x14ac:dyDescent="0.25">
      <c r="A39" s="35" t="s">
        <v>100</v>
      </c>
      <c r="B39" s="160"/>
      <c r="C39" s="160"/>
      <c r="D39" s="160"/>
      <c r="E39" s="160"/>
      <c r="F39" s="160"/>
      <c r="G39" s="161"/>
      <c r="H39" s="162"/>
      <c r="I39" s="160"/>
      <c r="J39" s="160"/>
      <c r="K39" s="160"/>
      <c r="L39" s="160"/>
      <c r="M39" s="160"/>
      <c r="N39" s="160"/>
      <c r="O39" s="161"/>
      <c r="P39" s="162">
        <v>1</v>
      </c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1"/>
      <c r="AF39" s="162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</row>
    <row r="40" spans="1:45" x14ac:dyDescent="0.25">
      <c r="A40" s="35" t="s">
        <v>101</v>
      </c>
      <c r="B40" s="160">
        <v>1</v>
      </c>
      <c r="C40" s="160"/>
      <c r="D40" s="160"/>
      <c r="E40" s="160"/>
      <c r="F40" s="160"/>
      <c r="G40" s="161"/>
      <c r="H40" s="162"/>
      <c r="I40" s="160"/>
      <c r="J40" s="160">
        <v>1</v>
      </c>
      <c r="K40" s="160"/>
      <c r="L40" s="160"/>
      <c r="M40" s="160"/>
      <c r="N40" s="160"/>
      <c r="O40" s="161"/>
      <c r="P40" s="162">
        <v>3</v>
      </c>
      <c r="Q40" s="160">
        <v>1</v>
      </c>
      <c r="R40" s="160">
        <v>4</v>
      </c>
      <c r="S40" s="160">
        <v>1</v>
      </c>
      <c r="T40" s="160"/>
      <c r="U40" s="160"/>
      <c r="V40" s="160"/>
      <c r="W40" s="160"/>
      <c r="X40" s="160"/>
      <c r="Y40" s="160"/>
      <c r="Z40" s="160"/>
      <c r="AA40" s="160">
        <v>1</v>
      </c>
      <c r="AB40" s="160"/>
      <c r="AC40" s="160"/>
      <c r="AD40" s="160"/>
      <c r="AE40" s="161"/>
      <c r="AF40" s="162">
        <v>4</v>
      </c>
      <c r="AG40" s="160"/>
      <c r="AH40" s="160">
        <v>1</v>
      </c>
      <c r="AI40" s="160"/>
      <c r="AJ40" s="160">
        <v>1</v>
      </c>
      <c r="AK40" s="160"/>
      <c r="AL40" s="160"/>
      <c r="AM40" s="160"/>
      <c r="AN40" s="160"/>
      <c r="AO40" s="160"/>
      <c r="AP40" s="160"/>
      <c r="AQ40" s="160"/>
      <c r="AR40" s="160"/>
      <c r="AS40" s="160"/>
    </row>
    <row r="41" spans="1:45" x14ac:dyDescent="0.25">
      <c r="A41" s="35" t="s">
        <v>140</v>
      </c>
      <c r="B41" s="160"/>
      <c r="C41" s="160"/>
      <c r="D41" s="160"/>
      <c r="E41" s="160"/>
      <c r="F41" s="160"/>
      <c r="G41" s="161"/>
      <c r="H41" s="162"/>
      <c r="I41" s="160"/>
      <c r="J41" s="160"/>
      <c r="K41" s="160"/>
      <c r="L41" s="160"/>
      <c r="M41" s="160"/>
      <c r="N41" s="160"/>
      <c r="O41" s="161"/>
      <c r="P41" s="162">
        <v>2</v>
      </c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1"/>
      <c r="AF41" s="162"/>
      <c r="AG41" s="160"/>
      <c r="AH41" s="160"/>
      <c r="AI41" s="160"/>
      <c r="AJ41" s="160">
        <v>1</v>
      </c>
      <c r="AK41" s="160"/>
      <c r="AL41" s="160"/>
      <c r="AM41" s="160"/>
      <c r="AN41" s="160"/>
      <c r="AO41" s="160"/>
      <c r="AP41" s="160"/>
      <c r="AQ41" s="160"/>
      <c r="AR41" s="160"/>
      <c r="AS41" s="160"/>
    </row>
    <row r="42" spans="1:45" x14ac:dyDescent="0.25">
      <c r="A42" s="35" t="s">
        <v>141</v>
      </c>
      <c r="B42" s="160"/>
      <c r="C42" s="160"/>
      <c r="D42" s="160"/>
      <c r="E42" s="160"/>
      <c r="F42" s="160"/>
      <c r="G42" s="161"/>
      <c r="H42" s="162"/>
      <c r="I42" s="160"/>
      <c r="J42" s="160"/>
      <c r="K42" s="160"/>
      <c r="L42" s="160"/>
      <c r="M42" s="160"/>
      <c r="N42" s="160"/>
      <c r="O42" s="161"/>
      <c r="P42" s="162">
        <v>3</v>
      </c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1"/>
      <c r="AF42" s="162">
        <v>1</v>
      </c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</row>
    <row r="43" spans="1:45" x14ac:dyDescent="0.25">
      <c r="A43" s="14" t="s">
        <v>63</v>
      </c>
      <c r="B43" s="164">
        <v>4</v>
      </c>
      <c r="C43" s="164">
        <v>1</v>
      </c>
      <c r="D43" s="164">
        <v>1</v>
      </c>
      <c r="E43" s="164">
        <v>0</v>
      </c>
      <c r="F43" s="164">
        <v>0</v>
      </c>
      <c r="G43" s="165">
        <v>0</v>
      </c>
      <c r="H43" s="166">
        <v>4</v>
      </c>
      <c r="I43" s="164">
        <v>4</v>
      </c>
      <c r="J43" s="164">
        <v>1</v>
      </c>
      <c r="K43" s="164">
        <v>0</v>
      </c>
      <c r="L43" s="164">
        <v>1</v>
      </c>
      <c r="M43" s="164">
        <v>1</v>
      </c>
      <c r="N43" s="164">
        <v>0</v>
      </c>
      <c r="O43" s="165">
        <v>0</v>
      </c>
      <c r="P43" s="166">
        <v>32</v>
      </c>
      <c r="Q43" s="164">
        <v>3</v>
      </c>
      <c r="R43" s="164">
        <v>14</v>
      </c>
      <c r="S43" s="164">
        <v>7</v>
      </c>
      <c r="T43" s="164">
        <v>0</v>
      </c>
      <c r="U43" s="164">
        <v>1</v>
      </c>
      <c r="V43" s="164">
        <v>0</v>
      </c>
      <c r="W43" s="164">
        <v>1</v>
      </c>
      <c r="X43" s="164">
        <v>0</v>
      </c>
      <c r="Y43" s="164">
        <v>1</v>
      </c>
      <c r="Z43" s="164">
        <v>2</v>
      </c>
      <c r="AA43" s="164">
        <v>3</v>
      </c>
      <c r="AB43" s="164">
        <v>0</v>
      </c>
      <c r="AC43" s="164">
        <v>0</v>
      </c>
      <c r="AD43" s="164">
        <v>2</v>
      </c>
      <c r="AE43" s="165">
        <v>0</v>
      </c>
      <c r="AF43" s="166">
        <v>20</v>
      </c>
      <c r="AG43" s="164">
        <v>1</v>
      </c>
      <c r="AH43" s="164">
        <v>1</v>
      </c>
      <c r="AI43" s="164">
        <v>4</v>
      </c>
      <c r="AJ43" s="164">
        <v>2</v>
      </c>
      <c r="AK43" s="164">
        <v>0</v>
      </c>
      <c r="AL43" s="164">
        <v>1</v>
      </c>
      <c r="AM43" s="164">
        <v>1</v>
      </c>
      <c r="AN43" s="164">
        <v>1</v>
      </c>
      <c r="AO43" s="164">
        <v>1</v>
      </c>
      <c r="AP43" s="164">
        <v>0</v>
      </c>
      <c r="AQ43" s="164">
        <v>0</v>
      </c>
      <c r="AR43" s="164">
        <v>0</v>
      </c>
      <c r="AS43" s="164">
        <v>0</v>
      </c>
    </row>
    <row r="44" spans="1:45" x14ac:dyDescent="0.25">
      <c r="A44" s="35" t="s">
        <v>104</v>
      </c>
      <c r="B44" s="160"/>
      <c r="C44" s="160"/>
      <c r="D44" s="160">
        <v>1</v>
      </c>
      <c r="E44" s="160">
        <v>1</v>
      </c>
      <c r="F44" s="160"/>
      <c r="G44" s="161"/>
      <c r="H44" s="162"/>
      <c r="I44" s="160"/>
      <c r="J44" s="160"/>
      <c r="K44" s="160"/>
      <c r="L44" s="160">
        <v>1</v>
      </c>
      <c r="M44" s="160"/>
      <c r="N44" s="160"/>
      <c r="O44" s="161"/>
      <c r="P44" s="162">
        <v>1</v>
      </c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1"/>
      <c r="AF44" s="162"/>
      <c r="AG44" s="160"/>
      <c r="AH44" s="160"/>
      <c r="AI44" s="160">
        <v>1</v>
      </c>
      <c r="AJ44" s="160"/>
      <c r="AK44" s="160"/>
      <c r="AL44" s="160"/>
      <c r="AM44" s="160"/>
      <c r="AN44" s="160">
        <v>1</v>
      </c>
      <c r="AO44" s="160"/>
      <c r="AP44" s="160"/>
      <c r="AQ44" s="160"/>
      <c r="AR44" s="160"/>
      <c r="AS44" s="160"/>
    </row>
    <row r="45" spans="1:45" x14ac:dyDescent="0.25">
      <c r="A45" s="35" t="s">
        <v>199</v>
      </c>
      <c r="B45" s="160"/>
      <c r="C45" s="160"/>
      <c r="D45" s="160">
        <v>1</v>
      </c>
      <c r="E45" s="160"/>
      <c r="F45" s="160"/>
      <c r="G45" s="161"/>
      <c r="H45" s="162">
        <v>1</v>
      </c>
      <c r="I45" s="160"/>
      <c r="J45" s="160">
        <v>1</v>
      </c>
      <c r="K45" s="160"/>
      <c r="L45" s="160"/>
      <c r="M45" s="160"/>
      <c r="N45" s="160"/>
      <c r="O45" s="161"/>
      <c r="P45" s="162">
        <v>1</v>
      </c>
      <c r="Q45" s="160"/>
      <c r="R45" s="160">
        <v>1</v>
      </c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1"/>
      <c r="AF45" s="162">
        <v>1</v>
      </c>
      <c r="AG45" s="160"/>
      <c r="AH45" s="160"/>
      <c r="AI45" s="160">
        <v>1</v>
      </c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</row>
    <row r="46" spans="1:45" x14ac:dyDescent="0.25">
      <c r="A46" s="35" t="s">
        <v>200</v>
      </c>
      <c r="B46" s="160"/>
      <c r="C46" s="160"/>
      <c r="D46" s="160"/>
      <c r="E46" s="160"/>
      <c r="F46" s="160"/>
      <c r="G46" s="161"/>
      <c r="H46" s="162"/>
      <c r="I46" s="160"/>
      <c r="J46" s="160"/>
      <c r="K46" s="160"/>
      <c r="L46" s="160"/>
      <c r="M46" s="160"/>
      <c r="N46" s="160"/>
      <c r="O46" s="161"/>
      <c r="P46" s="162">
        <v>2</v>
      </c>
      <c r="Q46" s="160"/>
      <c r="R46" s="160"/>
      <c r="S46" s="160">
        <v>1</v>
      </c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1"/>
      <c r="AF46" s="162">
        <v>1</v>
      </c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</row>
    <row r="47" spans="1:45" x14ac:dyDescent="0.25">
      <c r="A47" s="35" t="s">
        <v>201</v>
      </c>
      <c r="B47" s="160">
        <v>1</v>
      </c>
      <c r="C47" s="160"/>
      <c r="D47" s="160"/>
      <c r="E47" s="160"/>
      <c r="F47" s="160"/>
      <c r="G47" s="161"/>
      <c r="H47" s="162"/>
      <c r="I47" s="160"/>
      <c r="J47" s="160"/>
      <c r="K47" s="160"/>
      <c r="L47" s="160"/>
      <c r="M47" s="160"/>
      <c r="N47" s="160"/>
      <c r="O47" s="161"/>
      <c r="P47" s="162">
        <v>3</v>
      </c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1"/>
      <c r="AF47" s="162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</row>
    <row r="48" spans="1:45" x14ac:dyDescent="0.25">
      <c r="A48" s="40" t="s">
        <v>109</v>
      </c>
      <c r="B48" s="160"/>
      <c r="C48" s="160"/>
      <c r="D48" s="160"/>
      <c r="E48" s="160"/>
      <c r="F48" s="160"/>
      <c r="G48" s="161">
        <v>1</v>
      </c>
      <c r="H48" s="162"/>
      <c r="I48" s="160"/>
      <c r="J48" s="160"/>
      <c r="K48" s="160"/>
      <c r="L48" s="160"/>
      <c r="M48" s="160"/>
      <c r="N48" s="160">
        <v>2</v>
      </c>
      <c r="O48" s="161"/>
      <c r="P48" s="162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>
        <v>9</v>
      </c>
      <c r="AC48" s="160">
        <v>2</v>
      </c>
      <c r="AD48" s="160">
        <v>1</v>
      </c>
      <c r="AE48" s="161"/>
      <c r="AF48" s="162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>
        <v>8</v>
      </c>
      <c r="AQ48" s="160">
        <v>1</v>
      </c>
      <c r="AR48" s="160">
        <v>4</v>
      </c>
      <c r="AS48" s="160"/>
    </row>
    <row r="49" spans="1:45" x14ac:dyDescent="0.25">
      <c r="A49" s="40" t="s">
        <v>110</v>
      </c>
      <c r="B49" s="160"/>
      <c r="C49" s="160"/>
      <c r="D49" s="160"/>
      <c r="E49" s="160"/>
      <c r="F49" s="160"/>
      <c r="G49" s="161"/>
      <c r="H49" s="162"/>
      <c r="I49" s="160"/>
      <c r="J49" s="160"/>
      <c r="K49" s="160"/>
      <c r="L49" s="160"/>
      <c r="M49" s="160"/>
      <c r="N49" s="160"/>
      <c r="O49" s="161"/>
      <c r="P49" s="162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>
        <v>9</v>
      </c>
      <c r="AC49" s="160">
        <v>1</v>
      </c>
      <c r="AD49" s="160"/>
      <c r="AE49" s="161">
        <v>4</v>
      </c>
      <c r="AF49" s="162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>
        <v>5</v>
      </c>
      <c r="AQ49" s="160"/>
      <c r="AR49" s="160">
        <v>1</v>
      </c>
      <c r="AS49" s="160">
        <v>1</v>
      </c>
    </row>
    <row r="50" spans="1:45" x14ac:dyDescent="0.25">
      <c r="A50" s="40" t="s">
        <v>111</v>
      </c>
      <c r="B50" s="160"/>
      <c r="C50" s="160"/>
      <c r="D50" s="160"/>
      <c r="E50" s="160"/>
      <c r="F50" s="160"/>
      <c r="G50" s="161"/>
      <c r="H50" s="162"/>
      <c r="I50" s="160"/>
      <c r="J50" s="160"/>
      <c r="K50" s="160"/>
      <c r="L50" s="160"/>
      <c r="M50" s="160"/>
      <c r="N50" s="160">
        <v>1</v>
      </c>
      <c r="O50" s="161"/>
      <c r="P50" s="162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1"/>
      <c r="AF50" s="162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>
        <v>1</v>
      </c>
      <c r="AQ50" s="160"/>
      <c r="AR50" s="160"/>
      <c r="AS50" s="160">
        <v>3</v>
      </c>
    </row>
    <row r="51" spans="1:45" x14ac:dyDescent="0.25">
      <c r="A51" s="40" t="s">
        <v>112</v>
      </c>
      <c r="B51" s="160"/>
      <c r="C51" s="160"/>
      <c r="D51" s="160"/>
      <c r="E51" s="160"/>
      <c r="F51" s="160"/>
      <c r="G51" s="161"/>
      <c r="H51" s="162"/>
      <c r="I51" s="160"/>
      <c r="J51" s="160"/>
      <c r="K51" s="160"/>
      <c r="L51" s="160"/>
      <c r="M51" s="160"/>
      <c r="N51" s="160"/>
      <c r="O51" s="161"/>
      <c r="P51" s="162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>
        <v>1</v>
      </c>
      <c r="AC51" s="160"/>
      <c r="AD51" s="160"/>
      <c r="AE51" s="161">
        <v>1</v>
      </c>
      <c r="AF51" s="162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>
        <v>2</v>
      </c>
    </row>
    <row r="52" spans="1:45" x14ac:dyDescent="0.25">
      <c r="A52" s="135" t="s">
        <v>113</v>
      </c>
      <c r="B52" s="164">
        <v>1</v>
      </c>
      <c r="C52" s="164">
        <v>0</v>
      </c>
      <c r="D52" s="164">
        <v>2</v>
      </c>
      <c r="E52" s="164">
        <v>1</v>
      </c>
      <c r="F52" s="164">
        <v>0</v>
      </c>
      <c r="G52" s="165">
        <v>1</v>
      </c>
      <c r="H52" s="166">
        <v>1</v>
      </c>
      <c r="I52" s="164">
        <v>0</v>
      </c>
      <c r="J52" s="164">
        <v>1</v>
      </c>
      <c r="K52" s="164">
        <v>0</v>
      </c>
      <c r="L52" s="164">
        <v>1</v>
      </c>
      <c r="M52" s="164">
        <v>0</v>
      </c>
      <c r="N52" s="164">
        <v>3</v>
      </c>
      <c r="O52" s="165">
        <v>0</v>
      </c>
      <c r="P52" s="166">
        <v>7</v>
      </c>
      <c r="Q52" s="164">
        <v>0</v>
      </c>
      <c r="R52" s="164">
        <v>1</v>
      </c>
      <c r="S52" s="164">
        <v>1</v>
      </c>
      <c r="T52" s="164">
        <v>0</v>
      </c>
      <c r="U52" s="164">
        <v>0</v>
      </c>
      <c r="V52" s="164">
        <v>0</v>
      </c>
      <c r="W52" s="164">
        <v>0</v>
      </c>
      <c r="X52" s="164">
        <v>0</v>
      </c>
      <c r="Y52" s="164">
        <v>0</v>
      </c>
      <c r="Z52" s="164">
        <v>0</v>
      </c>
      <c r="AA52" s="164">
        <v>0</v>
      </c>
      <c r="AB52" s="164">
        <v>19</v>
      </c>
      <c r="AC52" s="164">
        <v>3</v>
      </c>
      <c r="AD52" s="164">
        <v>1</v>
      </c>
      <c r="AE52" s="165">
        <v>5</v>
      </c>
      <c r="AF52" s="166">
        <v>2</v>
      </c>
      <c r="AG52" s="164">
        <v>0</v>
      </c>
      <c r="AH52" s="164">
        <v>0</v>
      </c>
      <c r="AI52" s="164">
        <v>2</v>
      </c>
      <c r="AJ52" s="164">
        <v>0</v>
      </c>
      <c r="AK52" s="164">
        <v>0</v>
      </c>
      <c r="AL52" s="164">
        <v>0</v>
      </c>
      <c r="AM52" s="164">
        <v>0</v>
      </c>
      <c r="AN52" s="164">
        <v>1</v>
      </c>
      <c r="AO52" s="164">
        <v>0</v>
      </c>
      <c r="AP52" s="164">
        <v>14</v>
      </c>
      <c r="AQ52" s="164">
        <v>1</v>
      </c>
      <c r="AR52" s="164">
        <v>5</v>
      </c>
      <c r="AS52" s="164">
        <v>6</v>
      </c>
    </row>
    <row r="53" spans="1:45" x14ac:dyDescent="0.25">
      <c r="A53" s="167" t="s">
        <v>144</v>
      </c>
      <c r="B53" s="168">
        <v>15</v>
      </c>
      <c r="C53" s="168">
        <v>1</v>
      </c>
      <c r="D53" s="168">
        <v>9</v>
      </c>
      <c r="E53" s="168">
        <v>1</v>
      </c>
      <c r="F53" s="168">
        <v>1</v>
      </c>
      <c r="G53" s="169">
        <v>1</v>
      </c>
      <c r="H53" s="170">
        <v>20</v>
      </c>
      <c r="I53" s="168">
        <v>8</v>
      </c>
      <c r="J53" s="168">
        <v>12</v>
      </c>
      <c r="K53" s="168">
        <v>2</v>
      </c>
      <c r="L53" s="168">
        <v>2</v>
      </c>
      <c r="M53" s="168">
        <v>1</v>
      </c>
      <c r="N53" s="168">
        <v>5</v>
      </c>
      <c r="O53" s="169">
        <v>1</v>
      </c>
      <c r="P53" s="170">
        <v>118</v>
      </c>
      <c r="Q53" s="168">
        <v>6</v>
      </c>
      <c r="R53" s="168">
        <v>50</v>
      </c>
      <c r="S53" s="168">
        <v>50</v>
      </c>
      <c r="T53" s="168">
        <v>2</v>
      </c>
      <c r="U53" s="168">
        <v>2</v>
      </c>
      <c r="V53" s="168">
        <v>3</v>
      </c>
      <c r="W53" s="168">
        <v>2</v>
      </c>
      <c r="X53" s="168">
        <v>1</v>
      </c>
      <c r="Y53" s="168">
        <v>1</v>
      </c>
      <c r="Z53" s="168">
        <v>15</v>
      </c>
      <c r="AA53" s="168">
        <v>4</v>
      </c>
      <c r="AB53" s="168">
        <v>24</v>
      </c>
      <c r="AC53" s="168">
        <v>3</v>
      </c>
      <c r="AD53" s="168">
        <v>9</v>
      </c>
      <c r="AE53" s="169">
        <v>5</v>
      </c>
      <c r="AF53" s="170">
        <v>69</v>
      </c>
      <c r="AG53" s="168">
        <v>3</v>
      </c>
      <c r="AH53" s="168">
        <v>10</v>
      </c>
      <c r="AI53" s="168">
        <v>26</v>
      </c>
      <c r="AJ53" s="168">
        <v>4</v>
      </c>
      <c r="AK53" s="168">
        <v>1</v>
      </c>
      <c r="AL53" s="168">
        <v>1</v>
      </c>
      <c r="AM53" s="168">
        <v>3</v>
      </c>
      <c r="AN53" s="168">
        <v>2</v>
      </c>
      <c r="AO53" s="168">
        <v>1</v>
      </c>
      <c r="AP53" s="168">
        <v>20</v>
      </c>
      <c r="AQ53" s="168">
        <v>1</v>
      </c>
      <c r="AR53" s="168">
        <v>8</v>
      </c>
      <c r="AS53" s="168">
        <v>6</v>
      </c>
    </row>
    <row r="58" spans="1:45" customFormat="1" x14ac:dyDescent="0.25"/>
  </sheetData>
  <phoneticPr fontId="4" type="noConversion"/>
  <pageMargins left="0.75000000000000011" right="0.75000000000000011" top="1" bottom="1" header="0.5" footer="0.5"/>
  <pageSetup paperSize="9" scale="5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5"/>
  <sheetViews>
    <sheetView workbookViewId="0">
      <selection activeCell="AV8" sqref="AV8"/>
    </sheetView>
  </sheetViews>
  <sheetFormatPr baseColWidth="10" defaultColWidth="10.625" defaultRowHeight="15.75" x14ac:dyDescent="0.25"/>
  <cols>
    <col min="1" max="1" width="27" style="38" bestFit="1" customWidth="1"/>
    <col min="2" max="2" width="8.125" style="38" customWidth="1"/>
    <col min="3" max="3" width="4.125" style="38" customWidth="1"/>
    <col min="4" max="4" width="5.125" style="38" customWidth="1"/>
    <col min="5" max="7" width="4.125" style="38" customWidth="1"/>
    <col min="8" max="8" width="7.125" style="38" customWidth="1"/>
    <col min="9" max="9" width="5.125" style="38" customWidth="1"/>
    <col min="10" max="10" width="6.125" style="38" customWidth="1"/>
    <col min="11" max="12" width="5.125" style="38" customWidth="1"/>
    <col min="13" max="13" width="3.625" style="38" customWidth="1"/>
    <col min="14" max="14" width="5.125" style="38" customWidth="1"/>
    <col min="15" max="15" width="4.125" style="38" customWidth="1"/>
    <col min="16" max="16" width="5.125" style="38" customWidth="1"/>
    <col min="17" max="18" width="6.125" style="38" customWidth="1"/>
    <col min="19" max="19" width="4.125" style="38" customWidth="1"/>
    <col min="20" max="22" width="5.125" style="38" customWidth="1"/>
    <col min="23" max="25" width="4.125" style="38" customWidth="1"/>
    <col min="26" max="26" width="6.125" style="38" customWidth="1"/>
    <col min="27" max="27" width="3.625" style="38" customWidth="1"/>
    <col min="28" max="28" width="6.125" style="38" customWidth="1"/>
    <col min="29" max="30" width="5.125" style="38" customWidth="1"/>
    <col min="31" max="31" width="4.125" style="38" customWidth="1"/>
    <col min="32" max="32" width="7.125" style="38" customWidth="1"/>
    <col min="33" max="33" width="6.125" style="38" customWidth="1"/>
    <col min="34" max="34" width="5.125" style="38" customWidth="1"/>
    <col min="35" max="35" width="6.125" style="38" customWidth="1"/>
    <col min="36" max="36" width="5.125" style="38" customWidth="1"/>
    <col min="37" max="38" width="4.125" style="38" customWidth="1"/>
    <col min="39" max="39" width="5.125" style="38" customWidth="1"/>
    <col min="40" max="40" width="4.125" style="38" customWidth="1"/>
    <col min="41" max="41" width="5.125" style="38" customWidth="1"/>
    <col min="42" max="42" width="6.125" style="38" customWidth="1"/>
    <col min="43" max="43" width="4.625" style="38" customWidth="1"/>
    <col min="44" max="45" width="5.125" style="38" customWidth="1"/>
    <col min="46" max="46" width="10.625" style="38"/>
    <col min="47" max="47" width="27" style="38" bestFit="1" customWidth="1"/>
    <col min="48" max="50" width="6.625" style="38" customWidth="1"/>
    <col min="51" max="16384" width="10.625" style="38"/>
  </cols>
  <sheetData>
    <row r="1" spans="1:51" s="436" customFormat="1" x14ac:dyDescent="0.25">
      <c r="A1" s="381" t="s">
        <v>757</v>
      </c>
      <c r="AU1"/>
      <c r="AV1"/>
      <c r="AW1"/>
      <c r="AX1"/>
      <c r="AY1"/>
    </row>
    <row r="2" spans="1:51" x14ac:dyDescent="0.25">
      <c r="A2" s="318"/>
      <c r="AU2"/>
      <c r="AV2"/>
      <c r="AW2"/>
      <c r="AX2"/>
      <c r="AY2"/>
    </row>
    <row r="3" spans="1:51" x14ac:dyDescent="0.25">
      <c r="A3" s="153"/>
      <c r="B3" s="149" t="s">
        <v>193</v>
      </c>
      <c r="C3" s="150"/>
      <c r="D3" s="150"/>
      <c r="E3" s="150"/>
      <c r="F3" s="150"/>
      <c r="G3" s="150"/>
      <c r="H3" s="155" t="s">
        <v>194</v>
      </c>
      <c r="I3" s="150"/>
      <c r="J3" s="150"/>
      <c r="K3" s="150"/>
      <c r="L3" s="150"/>
      <c r="M3" s="150"/>
      <c r="N3" s="150"/>
      <c r="O3" s="150"/>
      <c r="P3" s="155" t="s">
        <v>195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5" t="s">
        <v>202</v>
      </c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2"/>
      <c r="AU3"/>
      <c r="AV3"/>
      <c r="AW3"/>
      <c r="AX3"/>
      <c r="AY3"/>
    </row>
    <row r="4" spans="1:51" ht="123" x14ac:dyDescent="0.25">
      <c r="A4" s="156"/>
      <c r="B4" s="157" t="s">
        <v>0</v>
      </c>
      <c r="C4" s="3" t="s">
        <v>2</v>
      </c>
      <c r="D4" s="157" t="s">
        <v>3</v>
      </c>
      <c r="E4" s="139" t="s">
        <v>22</v>
      </c>
      <c r="F4" s="157" t="s">
        <v>148</v>
      </c>
      <c r="G4" s="158" t="s">
        <v>149</v>
      </c>
      <c r="H4" s="159" t="s">
        <v>0</v>
      </c>
      <c r="I4" s="3" t="s">
        <v>2</v>
      </c>
      <c r="J4" s="157" t="s">
        <v>3</v>
      </c>
      <c r="K4" s="157" t="s">
        <v>8</v>
      </c>
      <c r="L4" s="3" t="s">
        <v>21</v>
      </c>
      <c r="M4" s="139" t="s">
        <v>22</v>
      </c>
      <c r="N4" s="157" t="s">
        <v>148</v>
      </c>
      <c r="O4" s="132" t="s">
        <v>26</v>
      </c>
      <c r="P4" s="147" t="s">
        <v>0</v>
      </c>
      <c r="Q4" s="139" t="s">
        <v>196</v>
      </c>
      <c r="R4" s="3" t="s">
        <v>2</v>
      </c>
      <c r="S4" s="3" t="s">
        <v>3</v>
      </c>
      <c r="T4" s="139" t="s">
        <v>4</v>
      </c>
      <c r="U4" s="3" t="s">
        <v>7</v>
      </c>
      <c r="V4" s="139" t="s">
        <v>8</v>
      </c>
      <c r="W4" s="139" t="s">
        <v>11</v>
      </c>
      <c r="X4" s="139" t="s">
        <v>12</v>
      </c>
      <c r="Y4" s="139" t="s">
        <v>177</v>
      </c>
      <c r="Z4" s="3" t="s">
        <v>21</v>
      </c>
      <c r="AA4" s="139" t="s">
        <v>22</v>
      </c>
      <c r="AB4" s="157" t="s">
        <v>148</v>
      </c>
      <c r="AC4" s="157" t="s">
        <v>149</v>
      </c>
      <c r="AD4" s="3" t="s">
        <v>26</v>
      </c>
      <c r="AE4" s="132" t="s">
        <v>197</v>
      </c>
      <c r="AF4" s="147" t="s">
        <v>0</v>
      </c>
      <c r="AG4" s="139" t="s">
        <v>196</v>
      </c>
      <c r="AH4" s="3" t="s">
        <v>2</v>
      </c>
      <c r="AI4" s="3" t="s">
        <v>3</v>
      </c>
      <c r="AJ4" s="3" t="s">
        <v>7</v>
      </c>
      <c r="AK4" s="3" t="s">
        <v>71</v>
      </c>
      <c r="AL4" s="139" t="s">
        <v>198</v>
      </c>
      <c r="AM4" s="3" t="s">
        <v>21</v>
      </c>
      <c r="AN4" s="3" t="s">
        <v>22</v>
      </c>
      <c r="AO4" s="3" t="s">
        <v>23</v>
      </c>
      <c r="AP4" s="157" t="s">
        <v>148</v>
      </c>
      <c r="AQ4" s="157" t="s">
        <v>149</v>
      </c>
      <c r="AR4" s="3" t="s">
        <v>26</v>
      </c>
      <c r="AS4" s="3" t="s">
        <v>197</v>
      </c>
    </row>
    <row r="5" spans="1:51" x14ac:dyDescent="0.25">
      <c r="A5" s="35" t="s">
        <v>29</v>
      </c>
      <c r="B5" s="35"/>
      <c r="C5" s="35"/>
      <c r="D5" s="35"/>
      <c r="E5" s="35"/>
      <c r="F5" s="35"/>
      <c r="G5" s="36" t="s">
        <v>203</v>
      </c>
      <c r="H5" s="37">
        <v>9.1</v>
      </c>
      <c r="I5" s="35">
        <v>5.3</v>
      </c>
      <c r="J5" s="35"/>
      <c r="K5" s="35"/>
      <c r="L5" s="35"/>
      <c r="M5" s="35"/>
      <c r="N5" s="35"/>
      <c r="O5" s="36"/>
      <c r="P5" s="37">
        <v>108.69999999999999</v>
      </c>
      <c r="Q5" s="35">
        <v>48.8</v>
      </c>
      <c r="R5" s="35">
        <v>13.7</v>
      </c>
      <c r="S5" s="35">
        <v>48.900000000000006</v>
      </c>
      <c r="T5" s="35"/>
      <c r="U5" s="35"/>
      <c r="V5" s="35"/>
      <c r="W5" s="35"/>
      <c r="X5" s="35"/>
      <c r="Y5" s="35"/>
      <c r="Z5" s="35"/>
      <c r="AA5" s="35"/>
      <c r="AB5" s="35">
        <v>1.1000000000000001</v>
      </c>
      <c r="AC5" s="35"/>
      <c r="AD5" s="35"/>
      <c r="AE5" s="36"/>
      <c r="AF5" s="37">
        <v>330.2</v>
      </c>
      <c r="AG5" s="35">
        <v>62</v>
      </c>
      <c r="AH5" s="35"/>
      <c r="AI5" s="35">
        <v>1.8</v>
      </c>
      <c r="AJ5" s="35"/>
      <c r="AK5" s="35"/>
      <c r="AL5" s="35"/>
      <c r="AM5" s="35"/>
      <c r="AN5" s="35"/>
      <c r="AO5" s="35"/>
      <c r="AP5" s="35">
        <v>8.6</v>
      </c>
      <c r="AQ5" s="35"/>
      <c r="AR5" s="35"/>
      <c r="AS5" s="35"/>
    </row>
    <row r="6" spans="1:51" x14ac:dyDescent="0.25">
      <c r="A6" s="35" t="s">
        <v>78</v>
      </c>
      <c r="B6" s="160"/>
      <c r="C6" s="160"/>
      <c r="D6" s="160">
        <v>21.2</v>
      </c>
      <c r="E6" s="160"/>
      <c r="F6" s="160"/>
      <c r="G6" s="161"/>
      <c r="H6" s="162"/>
      <c r="I6" s="160">
        <v>56.3</v>
      </c>
      <c r="J6" s="160"/>
      <c r="K6" s="160"/>
      <c r="L6" s="160"/>
      <c r="M6" s="160"/>
      <c r="N6" s="160"/>
      <c r="O6" s="161"/>
      <c r="P6" s="162">
        <v>144.30000000000001</v>
      </c>
      <c r="Q6" s="160"/>
      <c r="R6" s="160">
        <v>26.5</v>
      </c>
      <c r="S6" s="160">
        <v>49.699999999999996</v>
      </c>
      <c r="T6" s="160"/>
      <c r="U6" s="160"/>
      <c r="V6" s="160"/>
      <c r="W6" s="160">
        <v>3.1</v>
      </c>
      <c r="X6" s="160"/>
      <c r="Y6" s="160"/>
      <c r="Z6" s="160"/>
      <c r="AA6" s="160"/>
      <c r="AB6" s="160"/>
      <c r="AC6" s="160"/>
      <c r="AD6" s="160"/>
      <c r="AE6" s="161"/>
      <c r="AF6" s="162"/>
      <c r="AG6" s="160"/>
      <c r="AH6" s="160"/>
      <c r="AI6" s="160">
        <v>27.6</v>
      </c>
      <c r="AJ6" s="160"/>
      <c r="AK6" s="160"/>
      <c r="AL6" s="160"/>
      <c r="AM6" s="160"/>
      <c r="AN6" s="160"/>
      <c r="AO6" s="160"/>
      <c r="AP6" s="160"/>
      <c r="AQ6" s="160"/>
      <c r="AR6" s="160"/>
      <c r="AS6" s="160"/>
    </row>
    <row r="7" spans="1:51" x14ac:dyDescent="0.25">
      <c r="A7" s="35" t="s">
        <v>30</v>
      </c>
      <c r="B7" s="160">
        <v>13.6</v>
      </c>
      <c r="C7" s="160"/>
      <c r="D7" s="160"/>
      <c r="E7" s="160"/>
      <c r="F7" s="160"/>
      <c r="G7" s="161"/>
      <c r="H7" s="162"/>
      <c r="I7" s="160"/>
      <c r="J7" s="160">
        <v>5.0999999999999996</v>
      </c>
      <c r="K7" s="160"/>
      <c r="L7" s="160"/>
      <c r="M7" s="160"/>
      <c r="N7" s="160"/>
      <c r="O7" s="161"/>
      <c r="P7" s="162">
        <v>43.8</v>
      </c>
      <c r="Q7" s="160"/>
      <c r="R7" s="160">
        <v>5.8</v>
      </c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1"/>
      <c r="AF7" s="162">
        <v>53.099999999999994</v>
      </c>
      <c r="AG7" s="160"/>
      <c r="AH7" s="160">
        <v>2.6</v>
      </c>
      <c r="AI7" s="160">
        <v>9.6999999999999993</v>
      </c>
      <c r="AJ7" s="160"/>
      <c r="AK7" s="160"/>
      <c r="AL7" s="160"/>
      <c r="AM7" s="160"/>
      <c r="AN7" s="160"/>
      <c r="AO7" s="160"/>
      <c r="AP7" s="160"/>
      <c r="AQ7" s="160"/>
      <c r="AR7" s="160"/>
      <c r="AS7" s="160"/>
    </row>
    <row r="8" spans="1:51" x14ac:dyDescent="0.25">
      <c r="A8" s="35" t="s">
        <v>115</v>
      </c>
      <c r="B8" s="160">
        <v>79.7</v>
      </c>
      <c r="C8" s="160"/>
      <c r="D8" s="160">
        <v>17.5</v>
      </c>
      <c r="E8" s="160"/>
      <c r="F8" s="160"/>
      <c r="G8" s="161"/>
      <c r="H8" s="162"/>
      <c r="I8" s="160"/>
      <c r="J8" s="160"/>
      <c r="K8" s="160"/>
      <c r="L8" s="160"/>
      <c r="M8" s="160"/>
      <c r="N8" s="160"/>
      <c r="O8" s="161"/>
      <c r="P8" s="162">
        <v>341.70000000000005</v>
      </c>
      <c r="Q8" s="160"/>
      <c r="R8" s="160">
        <v>89.8</v>
      </c>
      <c r="S8" s="160">
        <v>94.899999999999991</v>
      </c>
      <c r="T8" s="160">
        <v>17</v>
      </c>
      <c r="U8" s="160"/>
      <c r="V8" s="160">
        <v>5.7</v>
      </c>
      <c r="W8" s="160"/>
      <c r="X8" s="160">
        <v>1.7</v>
      </c>
      <c r="Y8" s="160"/>
      <c r="Z8" s="160"/>
      <c r="AA8" s="160"/>
      <c r="AB8" s="160"/>
      <c r="AC8" s="160"/>
      <c r="AD8" s="160"/>
      <c r="AE8" s="161"/>
      <c r="AF8" s="162">
        <v>370.7</v>
      </c>
      <c r="AG8" s="160"/>
      <c r="AH8" s="160">
        <v>25.5</v>
      </c>
      <c r="AI8" s="160">
        <v>173.2</v>
      </c>
      <c r="AJ8" s="160"/>
      <c r="AK8" s="160"/>
      <c r="AL8" s="160"/>
      <c r="AM8" s="160"/>
      <c r="AN8" s="160"/>
      <c r="AO8" s="160"/>
      <c r="AP8" s="160">
        <v>3.8</v>
      </c>
      <c r="AQ8" s="160"/>
      <c r="AR8" s="160"/>
      <c r="AS8" s="160"/>
    </row>
    <row r="9" spans="1:51" x14ac:dyDescent="0.25">
      <c r="A9" s="35" t="s">
        <v>32</v>
      </c>
      <c r="B9" s="160"/>
      <c r="C9" s="160"/>
      <c r="D9" s="160">
        <v>5.9</v>
      </c>
      <c r="E9" s="160"/>
      <c r="F9" s="160"/>
      <c r="G9" s="161"/>
      <c r="H9" s="162">
        <v>17.7</v>
      </c>
      <c r="I9" s="160"/>
      <c r="J9" s="160">
        <v>2.7</v>
      </c>
      <c r="K9" s="160"/>
      <c r="L9" s="160"/>
      <c r="M9" s="160"/>
      <c r="N9" s="160"/>
      <c r="O9" s="161"/>
      <c r="P9" s="162">
        <v>21</v>
      </c>
      <c r="Q9" s="160"/>
      <c r="R9" s="160">
        <v>0.5</v>
      </c>
      <c r="S9" s="160">
        <v>13.5</v>
      </c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1"/>
      <c r="AF9" s="162">
        <v>140.19999999999999</v>
      </c>
      <c r="AG9" s="160"/>
      <c r="AH9" s="160">
        <v>10.4</v>
      </c>
      <c r="AI9" s="160">
        <v>15.9</v>
      </c>
      <c r="AJ9" s="160">
        <v>3</v>
      </c>
      <c r="AK9" s="160">
        <v>1.8</v>
      </c>
      <c r="AL9" s="160"/>
      <c r="AM9" s="160"/>
      <c r="AN9" s="160"/>
      <c r="AO9" s="160"/>
      <c r="AP9" s="160"/>
      <c r="AQ9" s="160"/>
      <c r="AR9" s="160"/>
      <c r="AS9" s="160"/>
    </row>
    <row r="10" spans="1:51" x14ac:dyDescent="0.25">
      <c r="A10" s="11" t="s">
        <v>116</v>
      </c>
      <c r="B10" s="160"/>
      <c r="C10" s="160"/>
      <c r="D10" s="160"/>
      <c r="E10" s="160"/>
      <c r="F10" s="160"/>
      <c r="G10" s="161"/>
      <c r="H10" s="162"/>
      <c r="I10" s="160"/>
      <c r="J10" s="160"/>
      <c r="K10" s="160"/>
      <c r="L10" s="160"/>
      <c r="M10" s="160"/>
      <c r="N10" s="160"/>
      <c r="O10" s="161"/>
      <c r="P10" s="162">
        <v>2.1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>
        <v>2.7</v>
      </c>
      <c r="AC10" s="160"/>
      <c r="AD10" s="160"/>
      <c r="AE10" s="161"/>
      <c r="AF10" s="162">
        <v>3.1</v>
      </c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</row>
    <row r="11" spans="1:51" x14ac:dyDescent="0.25">
      <c r="A11" s="35" t="s">
        <v>117</v>
      </c>
      <c r="B11" s="160"/>
      <c r="C11" s="160"/>
      <c r="D11" s="160"/>
      <c r="E11" s="160"/>
      <c r="F11" s="160"/>
      <c r="G11" s="161"/>
      <c r="H11" s="162"/>
      <c r="I11" s="160"/>
      <c r="J11" s="160"/>
      <c r="K11" s="160"/>
      <c r="L11" s="160"/>
      <c r="M11" s="160"/>
      <c r="N11" s="160"/>
      <c r="O11" s="161"/>
      <c r="P11" s="162">
        <v>2.2000000000000002</v>
      </c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  <c r="AF11" s="162">
        <v>4</v>
      </c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</row>
    <row r="12" spans="1:51" x14ac:dyDescent="0.25">
      <c r="A12" s="163" t="s">
        <v>34</v>
      </c>
      <c r="B12" s="164">
        <v>93.3</v>
      </c>
      <c r="C12" s="164">
        <v>0</v>
      </c>
      <c r="D12" s="164">
        <v>44.6</v>
      </c>
      <c r="E12" s="164">
        <v>0</v>
      </c>
      <c r="F12" s="164">
        <v>0</v>
      </c>
      <c r="G12" s="165">
        <v>0</v>
      </c>
      <c r="H12" s="166">
        <v>26.799999999999997</v>
      </c>
      <c r="I12" s="164">
        <v>61.599999999999994</v>
      </c>
      <c r="J12" s="164">
        <v>7.8</v>
      </c>
      <c r="K12" s="164">
        <v>0</v>
      </c>
      <c r="L12" s="164">
        <v>0</v>
      </c>
      <c r="M12" s="164">
        <v>0</v>
      </c>
      <c r="N12" s="164">
        <v>0</v>
      </c>
      <c r="O12" s="165">
        <v>0</v>
      </c>
      <c r="P12" s="166">
        <v>663.80000000000007</v>
      </c>
      <c r="Q12" s="164">
        <v>48.8</v>
      </c>
      <c r="R12" s="164">
        <v>136.30000000000001</v>
      </c>
      <c r="S12" s="164">
        <v>207</v>
      </c>
      <c r="T12" s="164">
        <v>17</v>
      </c>
      <c r="U12" s="164">
        <v>0</v>
      </c>
      <c r="V12" s="164">
        <v>5.7</v>
      </c>
      <c r="W12" s="164">
        <v>3.1</v>
      </c>
      <c r="X12" s="164">
        <v>1.7</v>
      </c>
      <c r="Y12" s="164">
        <v>0</v>
      </c>
      <c r="Z12" s="164">
        <v>0</v>
      </c>
      <c r="AA12" s="164">
        <v>0</v>
      </c>
      <c r="AB12" s="164">
        <v>3.8000000000000003</v>
      </c>
      <c r="AC12" s="164">
        <v>0</v>
      </c>
      <c r="AD12" s="164">
        <v>0</v>
      </c>
      <c r="AE12" s="165">
        <v>0</v>
      </c>
      <c r="AF12" s="166">
        <v>901.3</v>
      </c>
      <c r="AG12" s="164">
        <v>62</v>
      </c>
      <c r="AH12" s="164">
        <v>38.5</v>
      </c>
      <c r="AI12" s="164">
        <v>228.2</v>
      </c>
      <c r="AJ12" s="164">
        <v>3</v>
      </c>
      <c r="AK12" s="164">
        <v>1.8</v>
      </c>
      <c r="AL12" s="164">
        <v>0</v>
      </c>
      <c r="AM12" s="164">
        <v>0</v>
      </c>
      <c r="AN12" s="164">
        <v>0</v>
      </c>
      <c r="AO12" s="164">
        <v>0</v>
      </c>
      <c r="AP12" s="164">
        <v>12.399999999999999</v>
      </c>
      <c r="AQ12" s="164">
        <v>0</v>
      </c>
      <c r="AR12" s="164">
        <v>0</v>
      </c>
      <c r="AS12" s="164">
        <v>0</v>
      </c>
    </row>
    <row r="13" spans="1:51" x14ac:dyDescent="0.25">
      <c r="A13" s="35" t="s">
        <v>35</v>
      </c>
      <c r="B13" s="160"/>
      <c r="C13" s="160"/>
      <c r="D13" s="160"/>
      <c r="E13" s="160"/>
      <c r="F13" s="160"/>
      <c r="G13" s="161"/>
      <c r="H13" s="162"/>
      <c r="I13" s="160"/>
      <c r="J13" s="160"/>
      <c r="K13" s="160"/>
      <c r="L13" s="160"/>
      <c r="M13" s="160"/>
      <c r="N13" s="160"/>
      <c r="O13" s="161"/>
      <c r="P13" s="162"/>
      <c r="Q13" s="160"/>
      <c r="R13" s="160">
        <v>15.3</v>
      </c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1"/>
      <c r="AF13" s="162">
        <v>141</v>
      </c>
      <c r="AG13" s="160"/>
      <c r="AH13" s="160">
        <v>15.6</v>
      </c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</row>
    <row r="14" spans="1:51" x14ac:dyDescent="0.25">
      <c r="A14" s="35" t="s">
        <v>36</v>
      </c>
      <c r="B14" s="160"/>
      <c r="C14" s="160"/>
      <c r="D14" s="160"/>
      <c r="E14" s="160"/>
      <c r="F14" s="160"/>
      <c r="G14" s="161"/>
      <c r="H14" s="162"/>
      <c r="I14" s="160"/>
      <c r="J14" s="160"/>
      <c r="K14" s="160"/>
      <c r="L14" s="160"/>
      <c r="M14" s="160"/>
      <c r="N14" s="160"/>
      <c r="O14" s="161"/>
      <c r="P14" s="162">
        <v>181.8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F14" s="162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</row>
    <row r="15" spans="1:51" x14ac:dyDescent="0.25">
      <c r="A15" s="133" t="s">
        <v>37</v>
      </c>
      <c r="B15" s="160"/>
      <c r="C15" s="160"/>
      <c r="D15" s="160"/>
      <c r="E15" s="160"/>
      <c r="F15" s="160"/>
      <c r="G15" s="161"/>
      <c r="H15" s="162"/>
      <c r="I15" s="160"/>
      <c r="J15" s="160"/>
      <c r="K15" s="160"/>
      <c r="L15" s="160"/>
      <c r="M15" s="160"/>
      <c r="N15" s="160"/>
      <c r="O15" s="161"/>
      <c r="P15" s="162">
        <v>120.10000000000001</v>
      </c>
      <c r="Q15" s="160"/>
      <c r="R15" s="160"/>
      <c r="S15" s="160">
        <v>17</v>
      </c>
      <c r="T15" s="160"/>
      <c r="U15" s="160"/>
      <c r="V15" s="160"/>
      <c r="W15" s="160"/>
      <c r="X15" s="160"/>
      <c r="Y15" s="160"/>
      <c r="Z15" s="160">
        <v>17.3</v>
      </c>
      <c r="AA15" s="160"/>
      <c r="AB15" s="160"/>
      <c r="AC15" s="160"/>
      <c r="AD15" s="160"/>
      <c r="AE15" s="161"/>
      <c r="AF15" s="162"/>
      <c r="AG15" s="160"/>
      <c r="AH15" s="160"/>
      <c r="AI15" s="160">
        <v>2.8</v>
      </c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</row>
    <row r="16" spans="1:51" x14ac:dyDescent="0.25">
      <c r="A16" s="133" t="s">
        <v>38</v>
      </c>
      <c r="B16" s="160"/>
      <c r="C16" s="160"/>
      <c r="D16" s="160"/>
      <c r="E16" s="160"/>
      <c r="F16" s="160"/>
      <c r="G16" s="161"/>
      <c r="H16" s="162"/>
      <c r="I16" s="160"/>
      <c r="J16" s="160"/>
      <c r="K16" s="160"/>
      <c r="L16" s="160"/>
      <c r="M16" s="160"/>
      <c r="N16" s="160"/>
      <c r="O16" s="161"/>
      <c r="P16" s="162">
        <v>49.900000000000006</v>
      </c>
      <c r="Q16" s="160"/>
      <c r="R16" s="160"/>
      <c r="S16" s="160">
        <v>9</v>
      </c>
      <c r="T16" s="160"/>
      <c r="U16" s="160">
        <v>27</v>
      </c>
      <c r="V16" s="160"/>
      <c r="W16" s="160"/>
      <c r="X16" s="160"/>
      <c r="Y16" s="160"/>
      <c r="Z16" s="160">
        <v>8.5</v>
      </c>
      <c r="AA16" s="160"/>
      <c r="AB16" s="160"/>
      <c r="AC16" s="160"/>
      <c r="AD16" s="160"/>
      <c r="AE16" s="161"/>
      <c r="AF16" s="162">
        <v>34.200000000000003</v>
      </c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</row>
    <row r="17" spans="1:45" x14ac:dyDescent="0.25">
      <c r="A17" s="133" t="s">
        <v>39</v>
      </c>
      <c r="B17" s="160">
        <v>57.1</v>
      </c>
      <c r="C17" s="160"/>
      <c r="D17" s="160"/>
      <c r="E17" s="160"/>
      <c r="F17" s="160"/>
      <c r="G17" s="161"/>
      <c r="H17" s="162">
        <v>8.6</v>
      </c>
      <c r="I17" s="160">
        <v>3.1</v>
      </c>
      <c r="J17" s="160"/>
      <c r="K17" s="160"/>
      <c r="L17" s="160"/>
      <c r="M17" s="160"/>
      <c r="N17" s="160"/>
      <c r="O17" s="161"/>
      <c r="P17" s="162">
        <v>64.400000000000006</v>
      </c>
      <c r="Q17" s="160"/>
      <c r="R17" s="160"/>
      <c r="S17" s="160">
        <v>10.4</v>
      </c>
      <c r="T17" s="160"/>
      <c r="U17" s="160"/>
      <c r="V17" s="160"/>
      <c r="W17" s="160"/>
      <c r="X17" s="160"/>
      <c r="Y17" s="160"/>
      <c r="Z17" s="160">
        <v>1.8</v>
      </c>
      <c r="AA17" s="160"/>
      <c r="AB17" s="160"/>
      <c r="AC17" s="160"/>
      <c r="AD17" s="160"/>
      <c r="AE17" s="161"/>
      <c r="AF17" s="162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</row>
    <row r="18" spans="1:45" x14ac:dyDescent="0.25">
      <c r="A18" s="35" t="s">
        <v>84</v>
      </c>
      <c r="B18" s="160"/>
      <c r="C18" s="160"/>
      <c r="D18" s="160"/>
      <c r="E18" s="160"/>
      <c r="F18" s="160"/>
      <c r="G18" s="161"/>
      <c r="H18" s="162"/>
      <c r="I18" s="160"/>
      <c r="J18" s="160"/>
      <c r="K18" s="160"/>
      <c r="L18" s="160"/>
      <c r="M18" s="160"/>
      <c r="N18" s="160"/>
      <c r="O18" s="161"/>
      <c r="P18" s="162">
        <v>11.4</v>
      </c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F18" s="162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</row>
    <row r="19" spans="1:45" x14ac:dyDescent="0.25">
      <c r="A19" s="133" t="s">
        <v>155</v>
      </c>
      <c r="B19" s="160"/>
      <c r="C19" s="160"/>
      <c r="D19" s="160"/>
      <c r="E19" s="160"/>
      <c r="F19" s="160"/>
      <c r="G19" s="161"/>
      <c r="H19" s="162"/>
      <c r="I19" s="160"/>
      <c r="J19" s="160"/>
      <c r="K19" s="160"/>
      <c r="L19" s="160"/>
      <c r="M19" s="160"/>
      <c r="N19" s="160"/>
      <c r="O19" s="161"/>
      <c r="P19" s="162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>
        <v>11</v>
      </c>
      <c r="AC19" s="160"/>
      <c r="AD19" s="160"/>
      <c r="AE19" s="161"/>
      <c r="AF19" s="162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</row>
    <row r="20" spans="1:45" x14ac:dyDescent="0.25">
      <c r="A20" s="135" t="s">
        <v>118</v>
      </c>
      <c r="B20" s="163">
        <v>57.1</v>
      </c>
      <c r="C20" s="163">
        <v>0</v>
      </c>
      <c r="D20" s="163">
        <v>0</v>
      </c>
      <c r="E20" s="163">
        <v>0</v>
      </c>
      <c r="F20" s="163">
        <v>0</v>
      </c>
      <c r="G20" s="149">
        <v>0</v>
      </c>
      <c r="H20" s="148">
        <v>8.6</v>
      </c>
      <c r="I20" s="163">
        <v>3.1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49">
        <v>0</v>
      </c>
      <c r="P20" s="148">
        <v>427.6</v>
      </c>
      <c r="Q20" s="163">
        <v>0</v>
      </c>
      <c r="R20" s="163">
        <v>15.3</v>
      </c>
      <c r="S20" s="163">
        <v>36.4</v>
      </c>
      <c r="T20" s="163">
        <v>0</v>
      </c>
      <c r="U20" s="163">
        <v>27</v>
      </c>
      <c r="V20" s="163">
        <v>0</v>
      </c>
      <c r="W20" s="163">
        <v>0</v>
      </c>
      <c r="X20" s="163">
        <v>0</v>
      </c>
      <c r="Y20" s="163">
        <v>0</v>
      </c>
      <c r="Z20" s="163">
        <v>27.6</v>
      </c>
      <c r="AA20" s="163">
        <v>0</v>
      </c>
      <c r="AB20" s="163">
        <v>11</v>
      </c>
      <c r="AC20" s="163">
        <v>0</v>
      </c>
      <c r="AD20" s="163">
        <v>0</v>
      </c>
      <c r="AE20" s="149">
        <v>0</v>
      </c>
      <c r="AF20" s="148">
        <v>175.2</v>
      </c>
      <c r="AG20" s="163">
        <v>0</v>
      </c>
      <c r="AH20" s="163">
        <v>15.6</v>
      </c>
      <c r="AI20" s="163">
        <v>2.8</v>
      </c>
      <c r="AJ20" s="163">
        <v>0</v>
      </c>
      <c r="AK20" s="163">
        <v>0</v>
      </c>
      <c r="AL20" s="163">
        <v>0</v>
      </c>
      <c r="AM20" s="163">
        <v>0</v>
      </c>
      <c r="AN20" s="163"/>
      <c r="AO20" s="163"/>
      <c r="AP20" s="163">
        <v>0</v>
      </c>
      <c r="AQ20" s="163">
        <v>0</v>
      </c>
      <c r="AR20" s="163">
        <v>0</v>
      </c>
      <c r="AS20" s="163">
        <v>0</v>
      </c>
    </row>
    <row r="21" spans="1:45" x14ac:dyDescent="0.25">
      <c r="A21" s="133" t="s">
        <v>43</v>
      </c>
      <c r="B21" s="160">
        <v>17.7</v>
      </c>
      <c r="C21" s="160"/>
      <c r="D21" s="160">
        <v>6.9</v>
      </c>
      <c r="E21" s="160"/>
      <c r="F21" s="160">
        <v>9.5</v>
      </c>
      <c r="G21" s="161"/>
      <c r="H21" s="162">
        <v>278</v>
      </c>
      <c r="I21" s="160"/>
      <c r="J21" s="160">
        <v>10.7</v>
      </c>
      <c r="K21" s="160"/>
      <c r="L21" s="160"/>
      <c r="M21" s="160"/>
      <c r="N21" s="160">
        <v>17.7</v>
      </c>
      <c r="O21" s="161">
        <v>2.4</v>
      </c>
      <c r="P21" s="162">
        <v>274.20000000000005</v>
      </c>
      <c r="Q21" s="160"/>
      <c r="R21" s="160">
        <v>14.3</v>
      </c>
      <c r="S21" s="160">
        <v>54.4</v>
      </c>
      <c r="T21" s="160"/>
      <c r="U21" s="160"/>
      <c r="V21" s="160"/>
      <c r="W21" s="160"/>
      <c r="X21" s="160"/>
      <c r="Y21" s="160"/>
      <c r="Z21" s="160">
        <v>99</v>
      </c>
      <c r="AA21" s="160"/>
      <c r="AB21" s="160">
        <v>13.8</v>
      </c>
      <c r="AC21" s="160"/>
      <c r="AD21" s="160">
        <v>18.8</v>
      </c>
      <c r="AE21" s="161"/>
      <c r="AF21" s="162">
        <v>368.1</v>
      </c>
      <c r="AG21" s="160"/>
      <c r="AH21" s="160">
        <v>6.8</v>
      </c>
      <c r="AI21" s="160">
        <v>0</v>
      </c>
      <c r="AJ21" s="160"/>
      <c r="AK21" s="160"/>
      <c r="AL21" s="160"/>
      <c r="AM21" s="160">
        <v>18.5</v>
      </c>
      <c r="AN21" s="160"/>
      <c r="AO21" s="160"/>
      <c r="AP21" s="160">
        <v>22</v>
      </c>
      <c r="AQ21" s="160"/>
      <c r="AR21" s="160">
        <v>5.9</v>
      </c>
      <c r="AS21" s="160"/>
    </row>
    <row r="22" spans="1:45" x14ac:dyDescent="0.25">
      <c r="A22" s="135" t="s">
        <v>85</v>
      </c>
      <c r="B22" s="164">
        <v>74.8</v>
      </c>
      <c r="C22" s="164">
        <v>0</v>
      </c>
      <c r="D22" s="164">
        <v>6.9</v>
      </c>
      <c r="E22" s="164">
        <v>0</v>
      </c>
      <c r="F22" s="164">
        <v>9.5</v>
      </c>
      <c r="G22" s="165">
        <v>0</v>
      </c>
      <c r="H22" s="166">
        <v>286.60000000000002</v>
      </c>
      <c r="I22" s="164">
        <v>3.1</v>
      </c>
      <c r="J22" s="164">
        <v>10.7</v>
      </c>
      <c r="K22" s="164">
        <v>0</v>
      </c>
      <c r="L22" s="164">
        <v>0</v>
      </c>
      <c r="M22" s="164">
        <v>0</v>
      </c>
      <c r="N22" s="164">
        <v>17.7</v>
      </c>
      <c r="O22" s="165">
        <v>2.4</v>
      </c>
      <c r="P22" s="166">
        <v>701.80000000000007</v>
      </c>
      <c r="Q22" s="164">
        <v>0</v>
      </c>
      <c r="R22" s="164">
        <v>29.6</v>
      </c>
      <c r="S22" s="164">
        <v>90.8</v>
      </c>
      <c r="T22" s="164">
        <v>0</v>
      </c>
      <c r="U22" s="164">
        <v>27</v>
      </c>
      <c r="V22" s="164">
        <v>0</v>
      </c>
      <c r="W22" s="164">
        <v>0</v>
      </c>
      <c r="X22" s="164">
        <v>0</v>
      </c>
      <c r="Y22" s="164">
        <v>0</v>
      </c>
      <c r="Z22" s="164">
        <v>126.6</v>
      </c>
      <c r="AA22" s="164">
        <v>0</v>
      </c>
      <c r="AB22" s="164">
        <v>24.8</v>
      </c>
      <c r="AC22" s="164">
        <v>0</v>
      </c>
      <c r="AD22" s="164">
        <v>18.8</v>
      </c>
      <c r="AE22" s="165">
        <v>0</v>
      </c>
      <c r="AF22" s="166">
        <v>543.29999999999995</v>
      </c>
      <c r="AG22" s="164">
        <v>0</v>
      </c>
      <c r="AH22" s="164">
        <v>22.4</v>
      </c>
      <c r="AI22" s="164">
        <v>2.8</v>
      </c>
      <c r="AJ22" s="164">
        <v>0</v>
      </c>
      <c r="AK22" s="164">
        <v>0</v>
      </c>
      <c r="AL22" s="164">
        <v>0</v>
      </c>
      <c r="AM22" s="164">
        <v>18.5</v>
      </c>
      <c r="AN22" s="164">
        <v>0</v>
      </c>
      <c r="AO22" s="164">
        <v>0</v>
      </c>
      <c r="AP22" s="164">
        <v>22</v>
      </c>
      <c r="AQ22" s="164">
        <v>0</v>
      </c>
      <c r="AR22" s="164">
        <v>5.9</v>
      </c>
      <c r="AS22" s="164">
        <v>0</v>
      </c>
    </row>
    <row r="23" spans="1:45" x14ac:dyDescent="0.25">
      <c r="A23" s="35" t="s">
        <v>45</v>
      </c>
      <c r="B23" s="160">
        <v>61.1</v>
      </c>
      <c r="C23" s="160"/>
      <c r="D23" s="160"/>
      <c r="E23" s="160"/>
      <c r="F23" s="160"/>
      <c r="G23" s="161"/>
      <c r="H23" s="162">
        <v>103.5</v>
      </c>
      <c r="I23" s="160"/>
      <c r="J23" s="160">
        <v>100.3</v>
      </c>
      <c r="K23" s="160">
        <v>18.399999999999999</v>
      </c>
      <c r="L23" s="160"/>
      <c r="M23" s="160"/>
      <c r="N23" s="160"/>
      <c r="O23" s="161"/>
      <c r="P23" s="162">
        <v>54</v>
      </c>
      <c r="Q23" s="160"/>
      <c r="R23" s="160">
        <v>29.799999999999997</v>
      </c>
      <c r="S23" s="160">
        <v>40.5</v>
      </c>
      <c r="T23" s="160">
        <v>8.6</v>
      </c>
      <c r="U23" s="160"/>
      <c r="V23" s="160"/>
      <c r="W23" s="160"/>
      <c r="X23" s="160"/>
      <c r="Y23" s="160"/>
      <c r="Z23" s="160"/>
      <c r="AA23" s="160">
        <v>1.7</v>
      </c>
      <c r="AB23" s="160"/>
      <c r="AC23" s="160"/>
      <c r="AD23" s="160"/>
      <c r="AE23" s="161"/>
      <c r="AF23" s="162">
        <v>35.9</v>
      </c>
      <c r="AG23" s="160"/>
      <c r="AH23" s="160">
        <v>25.3</v>
      </c>
      <c r="AI23" s="160">
        <v>24.1</v>
      </c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</row>
    <row r="24" spans="1:45" x14ac:dyDescent="0.25">
      <c r="A24" s="35" t="s">
        <v>46</v>
      </c>
      <c r="B24" s="160">
        <v>224.39999999999998</v>
      </c>
      <c r="C24" s="160"/>
      <c r="D24" s="160"/>
      <c r="E24" s="160"/>
      <c r="F24" s="160"/>
      <c r="G24" s="161"/>
      <c r="H24" s="162"/>
      <c r="I24" s="160"/>
      <c r="J24" s="160"/>
      <c r="K24" s="160"/>
      <c r="L24" s="160"/>
      <c r="M24" s="160"/>
      <c r="N24" s="160"/>
      <c r="O24" s="161"/>
      <c r="P24" s="162">
        <v>63.300000000000004</v>
      </c>
      <c r="Q24" s="160">
        <v>7.2</v>
      </c>
      <c r="R24" s="160">
        <v>21</v>
      </c>
      <c r="S24" s="160">
        <v>6</v>
      </c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1"/>
      <c r="AF24" s="162">
        <v>43.7</v>
      </c>
      <c r="AG24" s="160"/>
      <c r="AH24" s="160"/>
      <c r="AI24" s="160">
        <v>25.8</v>
      </c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</row>
    <row r="25" spans="1:45" x14ac:dyDescent="0.25">
      <c r="A25" s="35" t="s">
        <v>47</v>
      </c>
      <c r="B25" s="160"/>
      <c r="C25" s="160"/>
      <c r="D25" s="160"/>
      <c r="E25" s="160"/>
      <c r="F25" s="160"/>
      <c r="G25" s="161"/>
      <c r="H25" s="162">
        <v>28.5</v>
      </c>
      <c r="I25" s="160"/>
      <c r="J25" s="160"/>
      <c r="K25" s="160">
        <v>5.4</v>
      </c>
      <c r="L25" s="160"/>
      <c r="M25" s="160"/>
      <c r="N25" s="160"/>
      <c r="O25" s="161"/>
      <c r="P25" s="162">
        <v>97.600000000000009</v>
      </c>
      <c r="Q25" s="160">
        <v>12.5</v>
      </c>
      <c r="R25" s="160">
        <v>18.100000000000001</v>
      </c>
      <c r="S25" s="160">
        <v>11.7</v>
      </c>
      <c r="T25" s="160"/>
      <c r="U25" s="160"/>
      <c r="V25" s="160">
        <v>27.4</v>
      </c>
      <c r="W25" s="160"/>
      <c r="X25" s="160"/>
      <c r="Y25" s="160"/>
      <c r="Z25" s="160"/>
      <c r="AA25" s="160"/>
      <c r="AB25" s="160"/>
      <c r="AC25" s="160"/>
      <c r="AD25" s="160"/>
      <c r="AE25" s="161"/>
      <c r="AF25" s="162">
        <v>181.6</v>
      </c>
      <c r="AG25" s="160"/>
      <c r="AH25" s="160"/>
      <c r="AI25" s="160"/>
      <c r="AJ25" s="160">
        <v>32.200000000000003</v>
      </c>
      <c r="AK25" s="160"/>
      <c r="AL25" s="160"/>
      <c r="AM25" s="160"/>
      <c r="AN25" s="160"/>
      <c r="AO25" s="160"/>
      <c r="AP25" s="160"/>
      <c r="AQ25" s="160"/>
      <c r="AR25" s="160"/>
      <c r="AS25" s="160"/>
    </row>
    <row r="26" spans="1:45" x14ac:dyDescent="0.25">
      <c r="A26" s="35" t="s">
        <v>48</v>
      </c>
      <c r="B26" s="160"/>
      <c r="C26" s="160"/>
      <c r="D26" s="160"/>
      <c r="E26" s="160"/>
      <c r="F26" s="160"/>
      <c r="G26" s="161"/>
      <c r="H26" s="162"/>
      <c r="I26" s="160">
        <v>5.4</v>
      </c>
      <c r="J26" s="160">
        <v>16.7</v>
      </c>
      <c r="K26" s="160"/>
      <c r="L26" s="160"/>
      <c r="M26" s="160"/>
      <c r="N26" s="160"/>
      <c r="O26" s="161"/>
      <c r="P26" s="162">
        <v>92.300000000000011</v>
      </c>
      <c r="Q26" s="160"/>
      <c r="R26" s="160"/>
      <c r="S26" s="160">
        <v>60.900000000000006</v>
      </c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1"/>
      <c r="AF26" s="162">
        <v>8.1</v>
      </c>
      <c r="AG26" s="160"/>
      <c r="AH26" s="160"/>
      <c r="AI26" s="160">
        <v>8.6</v>
      </c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</row>
    <row r="27" spans="1:45" x14ac:dyDescent="0.25">
      <c r="A27" s="35" t="s">
        <v>137</v>
      </c>
      <c r="B27" s="160"/>
      <c r="C27" s="160"/>
      <c r="D27" s="160"/>
      <c r="E27" s="160"/>
      <c r="F27" s="160"/>
      <c r="G27" s="161"/>
      <c r="H27" s="162"/>
      <c r="I27" s="160"/>
      <c r="J27" s="160"/>
      <c r="K27" s="160"/>
      <c r="L27" s="160"/>
      <c r="M27" s="160"/>
      <c r="N27" s="160"/>
      <c r="O27" s="161"/>
      <c r="P27" s="162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1"/>
      <c r="AF27" s="162">
        <v>32.6</v>
      </c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</row>
    <row r="28" spans="1:45" x14ac:dyDescent="0.25">
      <c r="A28" s="35" t="s">
        <v>50</v>
      </c>
      <c r="B28" s="160"/>
      <c r="C28" s="160"/>
      <c r="D28" s="160"/>
      <c r="E28" s="160"/>
      <c r="F28" s="160"/>
      <c r="G28" s="161"/>
      <c r="H28" s="162"/>
      <c r="I28" s="160"/>
      <c r="J28" s="160"/>
      <c r="K28" s="160"/>
      <c r="L28" s="160"/>
      <c r="M28" s="160"/>
      <c r="N28" s="160"/>
      <c r="O28" s="161"/>
      <c r="P28" s="162">
        <v>4.8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1"/>
      <c r="AF28" s="162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</row>
    <row r="29" spans="1:45" x14ac:dyDescent="0.25">
      <c r="A29" s="35" t="s">
        <v>91</v>
      </c>
      <c r="B29" s="160"/>
      <c r="C29" s="160"/>
      <c r="D29" s="160"/>
      <c r="E29" s="160"/>
      <c r="F29" s="160"/>
      <c r="G29" s="161"/>
      <c r="H29" s="162"/>
      <c r="I29" s="160"/>
      <c r="J29" s="160">
        <v>4.8</v>
      </c>
      <c r="K29" s="160"/>
      <c r="L29" s="160"/>
      <c r="M29" s="160"/>
      <c r="N29" s="160"/>
      <c r="O29" s="161"/>
      <c r="P29" s="162">
        <v>189.10000000000002</v>
      </c>
      <c r="Q29" s="160"/>
      <c r="R29" s="160">
        <v>2.5</v>
      </c>
      <c r="S29" s="160">
        <v>7.9</v>
      </c>
      <c r="T29" s="160"/>
      <c r="U29" s="160"/>
      <c r="V29" s="160">
        <v>7</v>
      </c>
      <c r="W29" s="160"/>
      <c r="X29" s="160"/>
      <c r="Y29" s="160"/>
      <c r="Z29" s="160"/>
      <c r="AA29" s="160"/>
      <c r="AB29" s="160"/>
      <c r="AC29" s="160"/>
      <c r="AD29" s="160"/>
      <c r="AE29" s="161"/>
      <c r="AF29" s="162">
        <v>17</v>
      </c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</row>
    <row r="30" spans="1:45" x14ac:dyDescent="0.25">
      <c r="A30" s="35" t="s">
        <v>92</v>
      </c>
      <c r="B30" s="160"/>
      <c r="C30" s="160"/>
      <c r="D30" s="160"/>
      <c r="E30" s="160"/>
      <c r="F30" s="160"/>
      <c r="G30" s="161"/>
      <c r="H30" s="162"/>
      <c r="I30" s="160"/>
      <c r="J30" s="160"/>
      <c r="K30" s="160"/>
      <c r="L30" s="160"/>
      <c r="M30" s="160"/>
      <c r="N30" s="160"/>
      <c r="O30" s="161"/>
      <c r="P30" s="162"/>
      <c r="Q30" s="160"/>
      <c r="R30" s="160"/>
      <c r="S30" s="160">
        <v>1.2</v>
      </c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1"/>
      <c r="AF30" s="162">
        <v>0</v>
      </c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</row>
    <row r="31" spans="1:45" x14ac:dyDescent="0.25">
      <c r="A31" s="35" t="s">
        <v>138</v>
      </c>
      <c r="B31" s="160"/>
      <c r="C31" s="160"/>
      <c r="D31" s="160"/>
      <c r="E31" s="160"/>
      <c r="F31" s="160"/>
      <c r="G31" s="161"/>
      <c r="H31" s="162"/>
      <c r="I31" s="160"/>
      <c r="J31" s="160"/>
      <c r="K31" s="160"/>
      <c r="L31" s="160"/>
      <c r="M31" s="160"/>
      <c r="N31" s="160"/>
      <c r="O31" s="161"/>
      <c r="P31" s="162">
        <v>31.7</v>
      </c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1"/>
      <c r="AF31" s="162">
        <v>43.5</v>
      </c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</row>
    <row r="32" spans="1:45" x14ac:dyDescent="0.25">
      <c r="A32" s="35" t="s">
        <v>139</v>
      </c>
      <c r="B32" s="160">
        <v>20.5</v>
      </c>
      <c r="C32" s="160"/>
      <c r="D32" s="160"/>
      <c r="E32" s="160"/>
      <c r="F32" s="160"/>
      <c r="G32" s="161"/>
      <c r="H32" s="162"/>
      <c r="I32" s="160"/>
      <c r="J32" s="160"/>
      <c r="K32" s="160"/>
      <c r="L32" s="160"/>
      <c r="M32" s="160"/>
      <c r="N32" s="160"/>
      <c r="O32" s="161"/>
      <c r="P32" s="162">
        <v>19.3</v>
      </c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1"/>
      <c r="AF32" s="162">
        <v>12.3</v>
      </c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</row>
    <row r="33" spans="1:45" x14ac:dyDescent="0.25">
      <c r="A33" s="14" t="s">
        <v>53</v>
      </c>
      <c r="B33" s="164">
        <v>306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6">
        <v>132</v>
      </c>
      <c r="I33" s="164">
        <v>5.4</v>
      </c>
      <c r="J33" s="164">
        <v>121.8</v>
      </c>
      <c r="K33" s="164">
        <v>23.799999999999997</v>
      </c>
      <c r="L33" s="164">
        <v>0</v>
      </c>
      <c r="M33" s="164">
        <v>0</v>
      </c>
      <c r="N33" s="164">
        <v>0</v>
      </c>
      <c r="O33" s="165">
        <v>0</v>
      </c>
      <c r="P33" s="166">
        <v>552.1</v>
      </c>
      <c r="Q33" s="164">
        <v>19.7</v>
      </c>
      <c r="R33" s="164">
        <v>71.400000000000006</v>
      </c>
      <c r="S33" s="164">
        <v>128.20000000000002</v>
      </c>
      <c r="T33" s="164">
        <v>8.6</v>
      </c>
      <c r="U33" s="164">
        <v>0</v>
      </c>
      <c r="V33" s="164">
        <v>34.4</v>
      </c>
      <c r="W33" s="164">
        <v>0</v>
      </c>
      <c r="X33" s="164">
        <v>0</v>
      </c>
      <c r="Y33" s="164">
        <v>0</v>
      </c>
      <c r="Z33" s="164">
        <v>0</v>
      </c>
      <c r="AA33" s="164">
        <v>1.7</v>
      </c>
      <c r="AB33" s="164">
        <v>0</v>
      </c>
      <c r="AC33" s="164">
        <v>0</v>
      </c>
      <c r="AD33" s="164">
        <v>0</v>
      </c>
      <c r="AE33" s="165">
        <v>0</v>
      </c>
      <c r="AF33" s="166">
        <v>374.7</v>
      </c>
      <c r="AG33" s="164">
        <v>0</v>
      </c>
      <c r="AH33" s="164">
        <v>25.3</v>
      </c>
      <c r="AI33" s="164">
        <v>58.500000000000007</v>
      </c>
      <c r="AJ33" s="164">
        <v>32.200000000000003</v>
      </c>
      <c r="AK33" s="164">
        <v>0</v>
      </c>
      <c r="AL33" s="164">
        <v>0</v>
      </c>
      <c r="AM33" s="164">
        <v>0</v>
      </c>
      <c r="AN33" s="164">
        <v>0</v>
      </c>
      <c r="AO33" s="164">
        <v>0</v>
      </c>
      <c r="AP33" s="164">
        <v>0</v>
      </c>
      <c r="AQ33" s="164">
        <v>0</v>
      </c>
      <c r="AR33" s="164">
        <v>0</v>
      </c>
      <c r="AS33" s="164">
        <v>0</v>
      </c>
    </row>
    <row r="34" spans="1:45" x14ac:dyDescent="0.25">
      <c r="A34" s="35" t="s">
        <v>54</v>
      </c>
      <c r="B34" s="160"/>
      <c r="C34" s="160"/>
      <c r="D34" s="160"/>
      <c r="E34" s="160"/>
      <c r="F34" s="160"/>
      <c r="G34" s="161"/>
      <c r="H34" s="162">
        <v>20</v>
      </c>
      <c r="I34" s="160">
        <v>7.8000000000000007</v>
      </c>
      <c r="J34" s="160"/>
      <c r="K34" s="160"/>
      <c r="L34" s="160"/>
      <c r="M34" s="160"/>
      <c r="N34" s="160"/>
      <c r="O34" s="161"/>
      <c r="P34" s="162">
        <v>24</v>
      </c>
      <c r="Q34" s="160"/>
      <c r="R34" s="160">
        <v>35.299999999999997</v>
      </c>
      <c r="S34" s="160">
        <v>43.099999999999994</v>
      </c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1"/>
      <c r="AF34" s="162">
        <v>428.4</v>
      </c>
      <c r="AG34" s="160">
        <v>26.3</v>
      </c>
      <c r="AH34" s="160"/>
      <c r="AI34" s="160">
        <v>0</v>
      </c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</row>
    <row r="35" spans="1:45" x14ac:dyDescent="0.25">
      <c r="A35" s="35" t="s">
        <v>55</v>
      </c>
      <c r="B35" s="160">
        <v>61.1</v>
      </c>
      <c r="C35" s="160"/>
      <c r="D35" s="160">
        <v>5.5</v>
      </c>
      <c r="E35" s="160"/>
      <c r="F35" s="160"/>
      <c r="G35" s="161"/>
      <c r="H35" s="162">
        <v>560.6</v>
      </c>
      <c r="I35" s="160"/>
      <c r="J35" s="160"/>
      <c r="K35" s="160"/>
      <c r="L35" s="160"/>
      <c r="M35" s="160"/>
      <c r="N35" s="160"/>
      <c r="O35" s="161"/>
      <c r="P35" s="162">
        <v>243.6</v>
      </c>
      <c r="Q35" s="160">
        <v>29.900000000000002</v>
      </c>
      <c r="R35" s="160"/>
      <c r="S35" s="160"/>
      <c r="T35" s="160"/>
      <c r="U35" s="160"/>
      <c r="V35" s="160"/>
      <c r="W35" s="160"/>
      <c r="X35" s="160"/>
      <c r="Y35" s="160"/>
      <c r="Z35" s="160">
        <v>31.3</v>
      </c>
      <c r="AA35" s="160"/>
      <c r="AB35" s="160"/>
      <c r="AC35" s="160"/>
      <c r="AD35" s="160">
        <v>3.2</v>
      </c>
      <c r="AE35" s="161"/>
      <c r="AF35" s="162">
        <v>184.20000000000002</v>
      </c>
      <c r="AG35" s="160"/>
      <c r="AH35" s="160"/>
      <c r="AI35" s="160">
        <v>26.8</v>
      </c>
      <c r="AJ35" s="160"/>
      <c r="AK35" s="160"/>
      <c r="AL35" s="160"/>
      <c r="AM35" s="160"/>
      <c r="AN35" s="160">
        <v>6.6</v>
      </c>
      <c r="AO35" s="160"/>
      <c r="AP35" s="160"/>
      <c r="AQ35" s="160"/>
      <c r="AR35" s="160"/>
      <c r="AS35" s="160"/>
    </row>
    <row r="36" spans="1:45" x14ac:dyDescent="0.25">
      <c r="A36" s="35" t="s">
        <v>57</v>
      </c>
      <c r="B36" s="160">
        <v>112.9</v>
      </c>
      <c r="C36" s="160">
        <v>3.5</v>
      </c>
      <c r="D36" s="160"/>
      <c r="E36" s="160"/>
      <c r="F36" s="160"/>
      <c r="G36" s="161"/>
      <c r="H36" s="162">
        <v>41.3</v>
      </c>
      <c r="I36" s="160">
        <v>17.3</v>
      </c>
      <c r="J36" s="160"/>
      <c r="K36" s="160"/>
      <c r="L36" s="160">
        <v>6.5</v>
      </c>
      <c r="M36" s="160"/>
      <c r="N36" s="160"/>
      <c r="O36" s="161"/>
      <c r="P36" s="162">
        <v>325.09999999999997</v>
      </c>
      <c r="Q36" s="160"/>
      <c r="R36" s="160">
        <v>47.5</v>
      </c>
      <c r="S36" s="160">
        <v>27.2</v>
      </c>
      <c r="T36" s="160"/>
      <c r="U36" s="160">
        <v>34.700000000000003</v>
      </c>
      <c r="V36" s="160"/>
      <c r="W36" s="160">
        <v>6.6</v>
      </c>
      <c r="X36" s="160"/>
      <c r="Y36" s="160">
        <v>0.4</v>
      </c>
      <c r="Z36" s="160">
        <v>10.199999999999999</v>
      </c>
      <c r="AA36" s="160">
        <v>7.4</v>
      </c>
      <c r="AB36" s="160"/>
      <c r="AC36" s="160"/>
      <c r="AD36" s="160">
        <v>3.3</v>
      </c>
      <c r="AE36" s="161"/>
      <c r="AF36" s="162">
        <v>41.7</v>
      </c>
      <c r="AG36" s="160"/>
      <c r="AH36" s="160"/>
      <c r="AI36" s="160">
        <v>4.9000000000000004</v>
      </c>
      <c r="AJ36" s="160"/>
      <c r="AK36" s="160"/>
      <c r="AL36" s="160">
        <v>6.7</v>
      </c>
      <c r="AM36" s="160"/>
      <c r="AN36" s="160"/>
      <c r="AO36" s="160">
        <v>22.4</v>
      </c>
      <c r="AP36" s="160"/>
      <c r="AQ36" s="160"/>
      <c r="AR36" s="160"/>
      <c r="AS36" s="160"/>
    </row>
    <row r="37" spans="1:45" x14ac:dyDescent="0.25">
      <c r="A37" s="35" t="s">
        <v>59</v>
      </c>
      <c r="B37" s="160"/>
      <c r="C37" s="160"/>
      <c r="D37" s="160"/>
      <c r="E37" s="160"/>
      <c r="F37" s="160"/>
      <c r="G37" s="161"/>
      <c r="H37" s="162"/>
      <c r="I37" s="160"/>
      <c r="J37" s="160"/>
      <c r="K37" s="160"/>
      <c r="L37" s="160"/>
      <c r="M37" s="160"/>
      <c r="N37" s="160"/>
      <c r="O37" s="161"/>
      <c r="P37" s="162">
        <v>99.9</v>
      </c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1"/>
      <c r="AF37" s="162">
        <v>150.79999999999998</v>
      </c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</row>
    <row r="38" spans="1:45" x14ac:dyDescent="0.25">
      <c r="A38" s="35" t="s">
        <v>60</v>
      </c>
      <c r="B38" s="160"/>
      <c r="C38" s="160"/>
      <c r="D38" s="160"/>
      <c r="E38" s="160"/>
      <c r="F38" s="160"/>
      <c r="G38" s="161"/>
      <c r="H38" s="162"/>
      <c r="I38" s="160"/>
      <c r="J38" s="160"/>
      <c r="K38" s="160"/>
      <c r="L38" s="160"/>
      <c r="M38" s="160">
        <v>7</v>
      </c>
      <c r="N38" s="160"/>
      <c r="O38" s="161"/>
      <c r="P38" s="162">
        <v>97.2</v>
      </c>
      <c r="Q38" s="160"/>
      <c r="R38" s="160">
        <v>13.7</v>
      </c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1"/>
      <c r="AF38" s="162">
        <v>18.7</v>
      </c>
      <c r="AG38" s="160"/>
      <c r="AH38" s="160"/>
      <c r="AI38" s="160">
        <v>15.3</v>
      </c>
      <c r="AJ38" s="160"/>
      <c r="AK38" s="160"/>
      <c r="AL38" s="160"/>
      <c r="AM38" s="160">
        <v>6.1</v>
      </c>
      <c r="AN38" s="160"/>
      <c r="AO38" s="160"/>
      <c r="AP38" s="160"/>
      <c r="AQ38" s="160"/>
      <c r="AR38" s="160"/>
      <c r="AS38" s="160"/>
    </row>
    <row r="39" spans="1:45" x14ac:dyDescent="0.25">
      <c r="A39" s="35" t="s">
        <v>100</v>
      </c>
      <c r="B39" s="160"/>
      <c r="C39" s="160"/>
      <c r="D39" s="160"/>
      <c r="E39" s="160"/>
      <c r="F39" s="160"/>
      <c r="G39" s="161"/>
      <c r="H39" s="162"/>
      <c r="I39" s="160"/>
      <c r="J39" s="160"/>
      <c r="K39" s="160"/>
      <c r="L39" s="160"/>
      <c r="M39" s="160"/>
      <c r="N39" s="160"/>
      <c r="O39" s="161"/>
      <c r="P39" s="162">
        <v>32.200000000000003</v>
      </c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1"/>
      <c r="AF39" s="162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</row>
    <row r="40" spans="1:45" x14ac:dyDescent="0.25">
      <c r="A40" s="35" t="s">
        <v>101</v>
      </c>
      <c r="B40" s="160">
        <v>16.3</v>
      </c>
      <c r="C40" s="160"/>
      <c r="D40" s="160"/>
      <c r="E40" s="160"/>
      <c r="F40" s="160"/>
      <c r="G40" s="161"/>
      <c r="H40" s="162"/>
      <c r="I40" s="160"/>
      <c r="J40" s="160">
        <v>6.2</v>
      </c>
      <c r="K40" s="160"/>
      <c r="L40" s="160"/>
      <c r="M40" s="160"/>
      <c r="N40" s="160"/>
      <c r="O40" s="161"/>
      <c r="P40" s="162">
        <v>238.8</v>
      </c>
      <c r="Q40" s="160">
        <v>24.3</v>
      </c>
      <c r="R40" s="160">
        <v>21</v>
      </c>
      <c r="S40" s="160">
        <v>3.1</v>
      </c>
      <c r="T40" s="160"/>
      <c r="U40" s="160"/>
      <c r="V40" s="160"/>
      <c r="W40" s="160"/>
      <c r="X40" s="160"/>
      <c r="Y40" s="160"/>
      <c r="Z40" s="160"/>
      <c r="AA40" s="160">
        <v>1.9</v>
      </c>
      <c r="AB40" s="160"/>
      <c r="AC40" s="160"/>
      <c r="AD40" s="160"/>
      <c r="AE40" s="161"/>
      <c r="AF40" s="162">
        <v>137.1</v>
      </c>
      <c r="AG40" s="160"/>
      <c r="AH40" s="160">
        <v>7</v>
      </c>
      <c r="AI40" s="160"/>
      <c r="AJ40" s="160">
        <v>12</v>
      </c>
      <c r="AK40" s="160"/>
      <c r="AL40" s="160"/>
      <c r="AM40" s="160"/>
      <c r="AN40" s="160"/>
      <c r="AO40" s="160"/>
      <c r="AP40" s="160"/>
      <c r="AQ40" s="160"/>
      <c r="AR40" s="160"/>
      <c r="AS40" s="160"/>
    </row>
    <row r="41" spans="1:45" x14ac:dyDescent="0.25">
      <c r="A41" s="35" t="s">
        <v>140</v>
      </c>
      <c r="B41" s="160"/>
      <c r="C41" s="160"/>
      <c r="D41" s="160"/>
      <c r="E41" s="160"/>
      <c r="F41" s="160"/>
      <c r="G41" s="161"/>
      <c r="H41" s="162"/>
      <c r="I41" s="160"/>
      <c r="J41" s="160"/>
      <c r="K41" s="160"/>
      <c r="L41" s="160"/>
      <c r="M41" s="160"/>
      <c r="N41" s="160"/>
      <c r="O41" s="161"/>
      <c r="P41" s="162">
        <v>41.2</v>
      </c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1"/>
      <c r="AF41" s="162"/>
      <c r="AG41" s="160"/>
      <c r="AH41" s="160"/>
      <c r="AI41" s="160"/>
      <c r="AJ41" s="160">
        <v>14.1</v>
      </c>
      <c r="AK41" s="160"/>
      <c r="AL41" s="160"/>
      <c r="AM41" s="160"/>
      <c r="AN41" s="160"/>
      <c r="AO41" s="160"/>
      <c r="AP41" s="160"/>
      <c r="AQ41" s="160"/>
      <c r="AR41" s="160"/>
      <c r="AS41" s="160"/>
    </row>
    <row r="42" spans="1:45" x14ac:dyDescent="0.25">
      <c r="A42" s="35" t="s">
        <v>141</v>
      </c>
      <c r="B42" s="160"/>
      <c r="C42" s="160"/>
      <c r="D42" s="160"/>
      <c r="E42" s="160"/>
      <c r="F42" s="160"/>
      <c r="G42" s="161"/>
      <c r="H42" s="162"/>
      <c r="I42" s="160"/>
      <c r="J42" s="160"/>
      <c r="K42" s="160"/>
      <c r="L42" s="160"/>
      <c r="M42" s="160"/>
      <c r="N42" s="160"/>
      <c r="O42" s="161"/>
      <c r="P42" s="162">
        <v>45.5</v>
      </c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1"/>
      <c r="AF42" s="162">
        <v>12.4</v>
      </c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</row>
    <row r="43" spans="1:45" x14ac:dyDescent="0.25">
      <c r="A43" s="14" t="s">
        <v>63</v>
      </c>
      <c r="B43" s="164">
        <v>190.3</v>
      </c>
      <c r="C43" s="164">
        <v>3.5</v>
      </c>
      <c r="D43" s="164">
        <v>5.5</v>
      </c>
      <c r="E43" s="164">
        <v>0</v>
      </c>
      <c r="F43" s="164">
        <v>0</v>
      </c>
      <c r="G43" s="165">
        <v>0</v>
      </c>
      <c r="H43" s="166">
        <v>621.9</v>
      </c>
      <c r="I43" s="164">
        <v>25.1</v>
      </c>
      <c r="J43" s="164">
        <v>6.2</v>
      </c>
      <c r="K43" s="164">
        <v>0</v>
      </c>
      <c r="L43" s="164">
        <v>6.5</v>
      </c>
      <c r="M43" s="164">
        <v>7</v>
      </c>
      <c r="N43" s="164">
        <v>0</v>
      </c>
      <c r="O43" s="165">
        <v>0</v>
      </c>
      <c r="P43" s="166">
        <v>1147.5000000000002</v>
      </c>
      <c r="Q43" s="164">
        <v>54.2</v>
      </c>
      <c r="R43" s="164">
        <v>117.5</v>
      </c>
      <c r="S43" s="164">
        <v>73.399999999999991</v>
      </c>
      <c r="T43" s="164">
        <v>0</v>
      </c>
      <c r="U43" s="164">
        <v>34.700000000000003</v>
      </c>
      <c r="V43" s="164">
        <v>0</v>
      </c>
      <c r="W43" s="164">
        <v>6.6</v>
      </c>
      <c r="X43" s="164">
        <v>0</v>
      </c>
      <c r="Y43" s="164">
        <v>0.4</v>
      </c>
      <c r="Z43" s="164">
        <v>41.5</v>
      </c>
      <c r="AA43" s="164">
        <v>9.3000000000000007</v>
      </c>
      <c r="AB43" s="164">
        <v>0</v>
      </c>
      <c r="AC43" s="164">
        <v>0</v>
      </c>
      <c r="AD43" s="164">
        <v>6.5</v>
      </c>
      <c r="AE43" s="165">
        <v>0</v>
      </c>
      <c r="AF43" s="166">
        <v>973.30000000000007</v>
      </c>
      <c r="AG43" s="164">
        <v>26.3</v>
      </c>
      <c r="AH43" s="164">
        <v>7</v>
      </c>
      <c r="AI43" s="164">
        <v>47</v>
      </c>
      <c r="AJ43" s="164">
        <v>26.1</v>
      </c>
      <c r="AK43" s="164">
        <v>0</v>
      </c>
      <c r="AL43" s="164">
        <v>6.7</v>
      </c>
      <c r="AM43" s="164">
        <v>6.1</v>
      </c>
      <c r="AN43" s="164">
        <v>6.6</v>
      </c>
      <c r="AO43" s="164">
        <v>22.4</v>
      </c>
      <c r="AP43" s="164">
        <v>0</v>
      </c>
      <c r="AQ43" s="164">
        <v>0</v>
      </c>
      <c r="AR43" s="164">
        <v>0</v>
      </c>
      <c r="AS43" s="164">
        <v>0</v>
      </c>
    </row>
    <row r="44" spans="1:45" x14ac:dyDescent="0.25">
      <c r="A44" s="35" t="s">
        <v>104</v>
      </c>
      <c r="B44" s="160"/>
      <c r="C44" s="160"/>
      <c r="D44" s="160">
        <v>4</v>
      </c>
      <c r="E44" s="160">
        <v>2.9</v>
      </c>
      <c r="F44" s="160"/>
      <c r="G44" s="161"/>
      <c r="H44" s="162"/>
      <c r="I44" s="160"/>
      <c r="J44" s="160"/>
      <c r="K44" s="160"/>
      <c r="L44" s="160">
        <v>8.6999999999999993</v>
      </c>
      <c r="M44" s="160"/>
      <c r="N44" s="160"/>
      <c r="O44" s="161"/>
      <c r="P44" s="162">
        <v>10.7</v>
      </c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1"/>
      <c r="AF44" s="162"/>
      <c r="AG44" s="160"/>
      <c r="AH44" s="160"/>
      <c r="AI44" s="160">
        <v>2.4</v>
      </c>
      <c r="AJ44" s="160"/>
      <c r="AK44" s="160"/>
      <c r="AL44" s="160"/>
      <c r="AM44" s="160"/>
      <c r="AN44" s="160">
        <v>2.2000000000000002</v>
      </c>
      <c r="AO44" s="160"/>
      <c r="AP44" s="160"/>
      <c r="AQ44" s="160"/>
      <c r="AR44" s="160"/>
      <c r="AS44" s="160"/>
    </row>
    <row r="45" spans="1:45" x14ac:dyDescent="0.25">
      <c r="A45" s="35" t="s">
        <v>199</v>
      </c>
      <c r="B45" s="160"/>
      <c r="C45" s="160"/>
      <c r="D45" s="160">
        <v>4.5</v>
      </c>
      <c r="E45" s="160"/>
      <c r="F45" s="160"/>
      <c r="G45" s="161"/>
      <c r="H45" s="162">
        <v>19.8</v>
      </c>
      <c r="I45" s="160"/>
      <c r="J45" s="160">
        <v>2.1</v>
      </c>
      <c r="K45" s="160"/>
      <c r="L45" s="160"/>
      <c r="M45" s="160"/>
      <c r="N45" s="160"/>
      <c r="O45" s="161"/>
      <c r="P45" s="162">
        <v>11.5</v>
      </c>
      <c r="Q45" s="160"/>
      <c r="R45" s="160">
        <v>2.9</v>
      </c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1"/>
      <c r="AF45" s="162">
        <v>13.5</v>
      </c>
      <c r="AG45" s="160"/>
      <c r="AH45" s="160"/>
      <c r="AI45" s="160">
        <v>3.3</v>
      </c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</row>
    <row r="46" spans="1:45" x14ac:dyDescent="0.25">
      <c r="A46" s="35" t="s">
        <v>200</v>
      </c>
      <c r="B46" s="160"/>
      <c r="C46" s="160"/>
      <c r="D46" s="160"/>
      <c r="E46" s="160"/>
      <c r="F46" s="160"/>
      <c r="G46" s="161"/>
      <c r="H46" s="162"/>
      <c r="I46" s="160"/>
      <c r="J46" s="160"/>
      <c r="K46" s="160"/>
      <c r="L46" s="160"/>
      <c r="M46" s="160"/>
      <c r="N46" s="160"/>
      <c r="O46" s="161"/>
      <c r="P46" s="162">
        <v>10.399999999999999</v>
      </c>
      <c r="Q46" s="160"/>
      <c r="R46" s="160"/>
      <c r="S46" s="160">
        <v>1.6</v>
      </c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1"/>
      <c r="AF46" s="162">
        <v>9</v>
      </c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</row>
    <row r="47" spans="1:45" x14ac:dyDescent="0.25">
      <c r="A47" s="35" t="s">
        <v>201</v>
      </c>
      <c r="B47" s="160">
        <v>6.4</v>
      </c>
      <c r="C47" s="160"/>
      <c r="D47" s="160"/>
      <c r="E47" s="160"/>
      <c r="F47" s="160"/>
      <c r="G47" s="161"/>
      <c r="H47" s="162"/>
      <c r="I47" s="160"/>
      <c r="J47" s="160"/>
      <c r="K47" s="160"/>
      <c r="L47" s="160"/>
      <c r="M47" s="160"/>
      <c r="N47" s="160"/>
      <c r="O47" s="161"/>
      <c r="P47" s="162">
        <v>47.2</v>
      </c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1"/>
      <c r="AF47" s="162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</row>
    <row r="48" spans="1:45" x14ac:dyDescent="0.25">
      <c r="A48" s="40" t="s">
        <v>109</v>
      </c>
      <c r="B48" s="160"/>
      <c r="C48" s="160"/>
      <c r="D48" s="160"/>
      <c r="E48" s="160"/>
      <c r="F48" s="160"/>
      <c r="G48" s="161">
        <v>3.5</v>
      </c>
      <c r="H48" s="162"/>
      <c r="I48" s="160"/>
      <c r="J48" s="160"/>
      <c r="K48" s="160"/>
      <c r="L48" s="160"/>
      <c r="M48" s="160"/>
      <c r="N48" s="160">
        <v>11</v>
      </c>
      <c r="O48" s="161"/>
      <c r="P48" s="162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>
        <v>56.5</v>
      </c>
      <c r="AC48" s="160">
        <v>13.9</v>
      </c>
      <c r="AD48" s="160">
        <v>2.2999999999999998</v>
      </c>
      <c r="AE48" s="161"/>
      <c r="AF48" s="162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>
        <v>66.499999999999986</v>
      </c>
      <c r="AQ48" s="160">
        <v>2</v>
      </c>
      <c r="AR48" s="160">
        <v>5.6</v>
      </c>
      <c r="AS48" s="160"/>
    </row>
    <row r="49" spans="1:47" x14ac:dyDescent="0.25">
      <c r="A49" s="40" t="s">
        <v>110</v>
      </c>
      <c r="B49" s="160"/>
      <c r="C49" s="160"/>
      <c r="D49" s="160"/>
      <c r="E49" s="160"/>
      <c r="F49" s="160"/>
      <c r="G49" s="161"/>
      <c r="H49" s="162"/>
      <c r="I49" s="160"/>
      <c r="J49" s="160"/>
      <c r="K49" s="160"/>
      <c r="L49" s="160"/>
      <c r="M49" s="160"/>
      <c r="N49" s="160"/>
      <c r="O49" s="161"/>
      <c r="P49" s="162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>
        <v>39.800000000000004</v>
      </c>
      <c r="AC49" s="160">
        <v>3.1</v>
      </c>
      <c r="AD49" s="160"/>
      <c r="AE49" s="161">
        <v>5.2</v>
      </c>
      <c r="AF49" s="162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>
        <v>30.2</v>
      </c>
      <c r="AQ49" s="160"/>
      <c r="AR49" s="160">
        <v>2</v>
      </c>
      <c r="AS49" s="160">
        <v>1</v>
      </c>
    </row>
    <row r="50" spans="1:47" x14ac:dyDescent="0.25">
      <c r="A50" s="40" t="s">
        <v>111</v>
      </c>
      <c r="B50" s="160"/>
      <c r="C50" s="160"/>
      <c r="D50" s="160"/>
      <c r="E50" s="160"/>
      <c r="F50" s="160"/>
      <c r="G50" s="161"/>
      <c r="H50" s="162"/>
      <c r="I50" s="160"/>
      <c r="J50" s="160"/>
      <c r="K50" s="160"/>
      <c r="L50" s="160"/>
      <c r="M50" s="160"/>
      <c r="N50" s="160">
        <v>2.8</v>
      </c>
      <c r="O50" s="161"/>
      <c r="P50" s="162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1"/>
      <c r="AF50" s="162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>
        <v>1.6</v>
      </c>
      <c r="AQ50" s="160"/>
      <c r="AR50" s="160"/>
      <c r="AS50" s="160">
        <v>3</v>
      </c>
    </row>
    <row r="51" spans="1:47" x14ac:dyDescent="0.25">
      <c r="A51" s="40" t="s">
        <v>112</v>
      </c>
      <c r="B51" s="160"/>
      <c r="C51" s="160"/>
      <c r="D51" s="160"/>
      <c r="E51" s="160"/>
      <c r="F51" s="160"/>
      <c r="G51" s="161"/>
      <c r="H51" s="162"/>
      <c r="I51" s="160"/>
      <c r="J51" s="160"/>
      <c r="K51" s="160"/>
      <c r="L51" s="160"/>
      <c r="M51" s="160"/>
      <c r="N51" s="160"/>
      <c r="O51" s="161"/>
      <c r="P51" s="162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>
        <v>3</v>
      </c>
      <c r="AC51" s="160"/>
      <c r="AD51" s="160"/>
      <c r="AE51" s="161">
        <v>0.3</v>
      </c>
      <c r="AF51" s="162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>
        <v>7.1999999999999993</v>
      </c>
    </row>
    <row r="52" spans="1:47" x14ac:dyDescent="0.25">
      <c r="A52" s="135" t="s">
        <v>113</v>
      </c>
      <c r="B52" s="164">
        <v>6.4</v>
      </c>
      <c r="C52" s="164">
        <v>0</v>
      </c>
      <c r="D52" s="164">
        <v>8.5</v>
      </c>
      <c r="E52" s="164">
        <v>2.9</v>
      </c>
      <c r="F52" s="164">
        <v>0</v>
      </c>
      <c r="G52" s="165">
        <v>3.5</v>
      </c>
      <c r="H52" s="166">
        <v>19.8</v>
      </c>
      <c r="I52" s="164">
        <v>0</v>
      </c>
      <c r="J52" s="164">
        <v>2.1</v>
      </c>
      <c r="K52" s="164">
        <v>0</v>
      </c>
      <c r="L52" s="164">
        <v>8.6999999999999993</v>
      </c>
      <c r="M52" s="164">
        <v>0</v>
      </c>
      <c r="N52" s="164">
        <v>13.8</v>
      </c>
      <c r="O52" s="165">
        <v>0</v>
      </c>
      <c r="P52" s="166">
        <v>79.8</v>
      </c>
      <c r="Q52" s="164">
        <v>0</v>
      </c>
      <c r="R52" s="164">
        <v>2.9</v>
      </c>
      <c r="S52" s="164">
        <v>1.6</v>
      </c>
      <c r="T52" s="164">
        <v>0</v>
      </c>
      <c r="U52" s="164">
        <v>0</v>
      </c>
      <c r="V52" s="164">
        <v>0</v>
      </c>
      <c r="W52" s="164">
        <v>0</v>
      </c>
      <c r="X52" s="164">
        <v>0</v>
      </c>
      <c r="Y52" s="164">
        <v>0</v>
      </c>
      <c r="Z52" s="164">
        <v>0</v>
      </c>
      <c r="AA52" s="164">
        <v>0</v>
      </c>
      <c r="AB52" s="164">
        <v>99.300000000000011</v>
      </c>
      <c r="AC52" s="164">
        <v>17</v>
      </c>
      <c r="AD52" s="164">
        <v>2.2999999999999998</v>
      </c>
      <c r="AE52" s="165">
        <v>5.5</v>
      </c>
      <c r="AF52" s="166">
        <v>22.5</v>
      </c>
      <c r="AG52" s="164">
        <v>0</v>
      </c>
      <c r="AH52" s="164">
        <v>0</v>
      </c>
      <c r="AI52" s="164">
        <v>5.7</v>
      </c>
      <c r="AJ52" s="164">
        <v>0</v>
      </c>
      <c r="AK52" s="164">
        <v>0</v>
      </c>
      <c r="AL52" s="164">
        <v>0</v>
      </c>
      <c r="AM52" s="164">
        <v>0</v>
      </c>
      <c r="AN52" s="164">
        <v>2.2000000000000002</v>
      </c>
      <c r="AO52" s="164">
        <v>0</v>
      </c>
      <c r="AP52" s="164">
        <v>98.299999999999983</v>
      </c>
      <c r="AQ52" s="164">
        <v>2</v>
      </c>
      <c r="AR52" s="164">
        <v>7.6</v>
      </c>
      <c r="AS52" s="164">
        <v>11.2</v>
      </c>
    </row>
    <row r="53" spans="1:47" x14ac:dyDescent="0.25">
      <c r="A53" s="167" t="s">
        <v>144</v>
      </c>
      <c r="B53" s="168">
        <v>670.8</v>
      </c>
      <c r="C53" s="168">
        <v>3.5</v>
      </c>
      <c r="D53" s="168">
        <v>65.5</v>
      </c>
      <c r="E53" s="168">
        <v>2.9</v>
      </c>
      <c r="F53" s="168">
        <v>9.5</v>
      </c>
      <c r="G53" s="169">
        <v>3.5</v>
      </c>
      <c r="H53" s="170">
        <v>1087.0999999999999</v>
      </c>
      <c r="I53" s="168">
        <v>95.2</v>
      </c>
      <c r="J53" s="168">
        <v>148.59999999999997</v>
      </c>
      <c r="K53" s="168">
        <v>23.799999999999997</v>
      </c>
      <c r="L53" s="168">
        <v>15.2</v>
      </c>
      <c r="M53" s="168">
        <v>7</v>
      </c>
      <c r="N53" s="168">
        <v>31.5</v>
      </c>
      <c r="O53" s="169">
        <v>2.4</v>
      </c>
      <c r="P53" s="170">
        <v>3145</v>
      </c>
      <c r="Q53" s="168">
        <v>122.7</v>
      </c>
      <c r="R53" s="168">
        <v>357.7</v>
      </c>
      <c r="S53" s="168">
        <v>501</v>
      </c>
      <c r="T53" s="168">
        <v>25.6</v>
      </c>
      <c r="U53" s="168">
        <v>61.7</v>
      </c>
      <c r="V53" s="168">
        <v>40.1</v>
      </c>
      <c r="W53" s="168">
        <v>9.6999999999999993</v>
      </c>
      <c r="X53" s="168">
        <v>1.7</v>
      </c>
      <c r="Y53" s="168">
        <v>0.4</v>
      </c>
      <c r="Z53" s="168">
        <v>168.1</v>
      </c>
      <c r="AA53" s="168">
        <v>11</v>
      </c>
      <c r="AB53" s="168">
        <v>127.9</v>
      </c>
      <c r="AC53" s="168">
        <v>17</v>
      </c>
      <c r="AD53" s="168">
        <v>27.6</v>
      </c>
      <c r="AE53" s="169">
        <v>5.5</v>
      </c>
      <c r="AF53" s="170">
        <v>2815.1</v>
      </c>
      <c r="AG53" s="168">
        <v>88.3</v>
      </c>
      <c r="AH53" s="168">
        <v>93.2</v>
      </c>
      <c r="AI53" s="168">
        <v>342.2</v>
      </c>
      <c r="AJ53" s="168">
        <v>61.300000000000004</v>
      </c>
      <c r="AK53" s="168">
        <v>1.8</v>
      </c>
      <c r="AL53" s="168">
        <v>6.7</v>
      </c>
      <c r="AM53" s="168">
        <v>24.6</v>
      </c>
      <c r="AN53" s="168">
        <v>8.8000000000000007</v>
      </c>
      <c r="AO53" s="168">
        <v>22.4</v>
      </c>
      <c r="AP53" s="168">
        <v>132.69999999999999</v>
      </c>
      <c r="AQ53" s="168">
        <v>2</v>
      </c>
      <c r="AR53" s="168">
        <v>13.5</v>
      </c>
      <c r="AS53" s="168">
        <v>11.2</v>
      </c>
    </row>
    <row r="54" spans="1:47" x14ac:dyDescent="0.25">
      <c r="A54" s="185"/>
    </row>
    <row r="55" spans="1:47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customFormat="1" x14ac:dyDescent="0.25"/>
    <row r="59" spans="1:47" customFormat="1" x14ac:dyDescent="0.25"/>
    <row r="60" spans="1:47" customFormat="1" x14ac:dyDescent="0.25"/>
    <row r="61" spans="1:47" customFormat="1" x14ac:dyDescent="0.25"/>
    <row r="62" spans="1:47" customFormat="1" x14ac:dyDescent="0.25"/>
    <row r="63" spans="1:47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2:47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2:47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2:47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2:47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2:47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2:47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2:47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2:47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2:47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2:47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2:47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2:47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2:4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2:4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2:4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2:4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4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</sheetData>
  <pageMargins left="0.75000000000000011" right="0.75000000000000011" top="1" bottom="1" header="0.5" footer="0.5"/>
  <pageSetup paperSize="9" scale="48" orientation="landscape" horizontalDpi="4294967292" verticalDpi="429496729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"/>
  <sheetViews>
    <sheetView workbookViewId="0"/>
  </sheetViews>
  <sheetFormatPr baseColWidth="10" defaultColWidth="10.75" defaultRowHeight="15.75" x14ac:dyDescent="0.25"/>
  <cols>
    <col min="1" max="1" width="27" style="38" bestFit="1" customWidth="1"/>
    <col min="2" max="48" width="5.25" style="38" customWidth="1"/>
    <col min="49" max="50" width="5.75" style="38" customWidth="1"/>
    <col min="51" max="16384" width="10.75" style="38"/>
  </cols>
  <sheetData>
    <row r="1" spans="1:57" s="105" customFormat="1" x14ac:dyDescent="0.25">
      <c r="A1" s="381" t="s">
        <v>756</v>
      </c>
      <c r="AY1" s="16"/>
      <c r="AZ1" s="16"/>
      <c r="BA1" s="16"/>
      <c r="BB1" s="16"/>
      <c r="BC1" s="16"/>
      <c r="BD1" s="16"/>
      <c r="BE1" s="16"/>
    </row>
    <row r="2" spans="1:57" x14ac:dyDescent="0.25">
      <c r="A2" s="318"/>
      <c r="AY2"/>
      <c r="AZ2"/>
      <c r="BA2"/>
      <c r="BB2"/>
      <c r="BC2"/>
      <c r="BD2"/>
      <c r="BE2"/>
    </row>
    <row r="3" spans="1:57" x14ac:dyDescent="0.25">
      <c r="A3" s="153"/>
      <c r="B3" s="149" t="s">
        <v>193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5" t="s">
        <v>194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5" t="s">
        <v>195</v>
      </c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5" t="s">
        <v>202</v>
      </c>
      <c r="AQ3" s="150"/>
      <c r="AR3" s="150"/>
      <c r="AS3" s="150"/>
      <c r="AT3" s="150"/>
      <c r="AU3" s="150"/>
      <c r="AV3" s="152"/>
    </row>
    <row r="4" spans="1:57" ht="123" x14ac:dyDescent="0.25">
      <c r="A4" s="156"/>
      <c r="B4" s="157" t="s">
        <v>0</v>
      </c>
      <c r="C4" s="139" t="s">
        <v>196</v>
      </c>
      <c r="D4" s="3" t="s">
        <v>2</v>
      </c>
      <c r="E4" s="3" t="s">
        <v>3</v>
      </c>
      <c r="F4" s="139" t="s">
        <v>5</v>
      </c>
      <c r="G4" s="3" t="s">
        <v>7</v>
      </c>
      <c r="H4" s="3" t="s">
        <v>71</v>
      </c>
      <c r="I4" s="3" t="s">
        <v>21</v>
      </c>
      <c r="J4" s="139" t="s">
        <v>22</v>
      </c>
      <c r="K4" s="157" t="s">
        <v>23</v>
      </c>
      <c r="L4" s="157" t="s">
        <v>148</v>
      </c>
      <c r="M4" s="157" t="s">
        <v>149</v>
      </c>
      <c r="N4" s="3" t="s">
        <v>26</v>
      </c>
      <c r="O4" s="132" t="s">
        <v>197</v>
      </c>
      <c r="P4" s="159" t="s">
        <v>0</v>
      </c>
      <c r="Q4" s="139" t="s">
        <v>196</v>
      </c>
      <c r="R4" s="3" t="s">
        <v>2</v>
      </c>
      <c r="S4" s="3" t="s">
        <v>3</v>
      </c>
      <c r="T4" s="139" t="s">
        <v>4</v>
      </c>
      <c r="U4" s="157" t="s">
        <v>8</v>
      </c>
      <c r="V4" s="139" t="s">
        <v>9</v>
      </c>
      <c r="W4" s="3" t="s">
        <v>21</v>
      </c>
      <c r="X4" s="139" t="s">
        <v>22</v>
      </c>
      <c r="Y4" s="157" t="s">
        <v>148</v>
      </c>
      <c r="Z4" s="157" t="s">
        <v>149</v>
      </c>
      <c r="AA4" s="3" t="s">
        <v>26</v>
      </c>
      <c r="AB4" s="132" t="s">
        <v>197</v>
      </c>
      <c r="AC4" s="159" t="s">
        <v>0</v>
      </c>
      <c r="AD4" s="139" t="s">
        <v>196</v>
      </c>
      <c r="AE4" s="3" t="s">
        <v>2</v>
      </c>
      <c r="AF4" s="3" t="s">
        <v>3</v>
      </c>
      <c r="AG4" s="3" t="s">
        <v>7</v>
      </c>
      <c r="AH4" s="157" t="s">
        <v>8</v>
      </c>
      <c r="AI4" s="3" t="s">
        <v>71</v>
      </c>
      <c r="AJ4" s="3" t="s">
        <v>21</v>
      </c>
      <c r="AK4" s="139" t="s">
        <v>22</v>
      </c>
      <c r="AL4" s="157" t="s">
        <v>148</v>
      </c>
      <c r="AM4" s="157" t="s">
        <v>149</v>
      </c>
      <c r="AN4" s="3" t="s">
        <v>26</v>
      </c>
      <c r="AO4" s="132" t="s">
        <v>197</v>
      </c>
      <c r="AP4" s="159" t="s">
        <v>0</v>
      </c>
      <c r="AQ4" s="3" t="s">
        <v>2</v>
      </c>
      <c r="AR4" s="3" t="s">
        <v>3</v>
      </c>
      <c r="AS4" s="3" t="s">
        <v>21</v>
      </c>
      <c r="AT4" s="157" t="s">
        <v>148</v>
      </c>
      <c r="AU4" s="157" t="s">
        <v>149</v>
      </c>
      <c r="AV4" s="3" t="s">
        <v>197</v>
      </c>
    </row>
    <row r="5" spans="1:57" x14ac:dyDescent="0.25">
      <c r="A5" s="35" t="s">
        <v>29</v>
      </c>
      <c r="B5" s="35">
        <v>5</v>
      </c>
      <c r="C5" s="35"/>
      <c r="D5" s="35"/>
      <c r="E5" s="35">
        <v>2</v>
      </c>
      <c r="F5" s="35"/>
      <c r="G5" s="35"/>
      <c r="H5" s="35"/>
      <c r="I5" s="35"/>
      <c r="J5" s="35"/>
      <c r="K5" s="35"/>
      <c r="L5" s="35">
        <v>1</v>
      </c>
      <c r="M5" s="35"/>
      <c r="N5" s="35"/>
      <c r="O5" s="36"/>
      <c r="P5" s="37">
        <v>7</v>
      </c>
      <c r="Q5" s="35"/>
      <c r="R5" s="35">
        <v>2</v>
      </c>
      <c r="S5" s="35">
        <v>4</v>
      </c>
      <c r="T5" s="35"/>
      <c r="U5" s="35"/>
      <c r="V5" s="35"/>
      <c r="W5" s="35"/>
      <c r="X5" s="35"/>
      <c r="Y5" s="35">
        <v>2</v>
      </c>
      <c r="Z5" s="35"/>
      <c r="AA5" s="35"/>
      <c r="AB5" s="36">
        <v>1</v>
      </c>
      <c r="AC5" s="37">
        <v>6</v>
      </c>
      <c r="AD5" s="35">
        <v>1</v>
      </c>
      <c r="AE5" s="35">
        <v>1</v>
      </c>
      <c r="AF5" s="35">
        <v>3</v>
      </c>
      <c r="AG5" s="35"/>
      <c r="AH5" s="35"/>
      <c r="AI5" s="35"/>
      <c r="AJ5" s="35"/>
      <c r="AK5" s="35"/>
      <c r="AL5" s="35"/>
      <c r="AM5" s="35"/>
      <c r="AN5" s="35"/>
      <c r="AO5" s="36"/>
      <c r="AP5" s="37">
        <v>2</v>
      </c>
      <c r="AQ5" s="35"/>
      <c r="AR5" s="35"/>
      <c r="AS5" s="35"/>
      <c r="AT5" s="35"/>
      <c r="AU5" s="35"/>
      <c r="AV5" s="35"/>
    </row>
    <row r="6" spans="1:57" x14ac:dyDescent="0.25">
      <c r="A6" s="35" t="s">
        <v>78</v>
      </c>
      <c r="B6" s="160">
        <v>3</v>
      </c>
      <c r="C6" s="160"/>
      <c r="D6" s="160">
        <v>1</v>
      </c>
      <c r="E6" s="160">
        <v>2</v>
      </c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162">
        <v>5</v>
      </c>
      <c r="Q6" s="160"/>
      <c r="R6" s="160"/>
      <c r="S6" s="160">
        <v>3</v>
      </c>
      <c r="T6" s="160"/>
      <c r="U6" s="160"/>
      <c r="V6" s="160"/>
      <c r="W6" s="160"/>
      <c r="X6" s="160"/>
      <c r="Y6" s="160"/>
      <c r="Z6" s="160"/>
      <c r="AA6" s="160"/>
      <c r="AB6" s="161"/>
      <c r="AC6" s="162">
        <v>4</v>
      </c>
      <c r="AD6" s="160"/>
      <c r="AE6" s="160">
        <v>2</v>
      </c>
      <c r="AF6" s="160">
        <v>6</v>
      </c>
      <c r="AG6" s="160"/>
      <c r="AH6" s="160"/>
      <c r="AI6" s="160"/>
      <c r="AJ6" s="160"/>
      <c r="AK6" s="160"/>
      <c r="AL6" s="160"/>
      <c r="AM6" s="160"/>
      <c r="AN6" s="160"/>
      <c r="AO6" s="161"/>
      <c r="AP6" s="162"/>
      <c r="AQ6" s="160"/>
      <c r="AR6" s="160">
        <v>1</v>
      </c>
      <c r="AS6" s="160"/>
      <c r="AT6" s="160"/>
      <c r="AU6" s="160"/>
      <c r="AV6" s="160"/>
      <c r="AY6"/>
      <c r="AZ6"/>
      <c r="BA6"/>
      <c r="BB6"/>
      <c r="BC6"/>
      <c r="BD6"/>
      <c r="BE6"/>
    </row>
    <row r="7" spans="1:57" x14ac:dyDescent="0.25">
      <c r="A7" s="35" t="s">
        <v>30</v>
      </c>
      <c r="B7" s="160">
        <v>3</v>
      </c>
      <c r="C7" s="160"/>
      <c r="D7" s="160">
        <v>1</v>
      </c>
      <c r="E7" s="160">
        <v>1</v>
      </c>
      <c r="F7" s="160"/>
      <c r="G7" s="160"/>
      <c r="H7" s="160"/>
      <c r="I7" s="160"/>
      <c r="J7" s="160"/>
      <c r="K7" s="160"/>
      <c r="L7" s="160"/>
      <c r="M7" s="160"/>
      <c r="N7" s="160"/>
      <c r="O7" s="161"/>
      <c r="P7" s="162">
        <v>1</v>
      </c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1"/>
      <c r="AC7" s="162">
        <v>2</v>
      </c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1"/>
      <c r="AP7" s="162"/>
      <c r="AQ7" s="160"/>
      <c r="AR7" s="160">
        <v>1</v>
      </c>
      <c r="AS7" s="160"/>
      <c r="AT7" s="160"/>
      <c r="AU7" s="160"/>
      <c r="AV7" s="160"/>
      <c r="AY7"/>
      <c r="AZ7"/>
      <c r="BA7"/>
      <c r="BB7"/>
      <c r="BC7"/>
      <c r="BD7"/>
      <c r="BE7"/>
    </row>
    <row r="8" spans="1:57" x14ac:dyDescent="0.25">
      <c r="A8" s="35" t="s">
        <v>115</v>
      </c>
      <c r="B8" s="160">
        <v>6</v>
      </c>
      <c r="C8" s="160"/>
      <c r="D8" s="160">
        <v>3</v>
      </c>
      <c r="E8" s="160">
        <v>5</v>
      </c>
      <c r="F8" s="160"/>
      <c r="G8" s="160"/>
      <c r="H8" s="160">
        <v>1</v>
      </c>
      <c r="I8" s="160">
        <v>1</v>
      </c>
      <c r="J8" s="160"/>
      <c r="K8" s="160"/>
      <c r="L8" s="160"/>
      <c r="M8" s="160"/>
      <c r="N8" s="160"/>
      <c r="O8" s="161"/>
      <c r="P8" s="162">
        <v>7</v>
      </c>
      <c r="Q8" s="160"/>
      <c r="R8" s="160"/>
      <c r="S8" s="160">
        <v>8</v>
      </c>
      <c r="T8" s="160"/>
      <c r="U8" s="160"/>
      <c r="V8" s="160"/>
      <c r="W8" s="160"/>
      <c r="X8" s="160"/>
      <c r="Y8" s="160"/>
      <c r="Z8" s="160"/>
      <c r="AA8" s="160"/>
      <c r="AB8" s="161"/>
      <c r="AC8" s="162">
        <v>21</v>
      </c>
      <c r="AD8" s="160"/>
      <c r="AE8" s="160">
        <v>1</v>
      </c>
      <c r="AF8" s="160">
        <v>13</v>
      </c>
      <c r="AG8" s="160"/>
      <c r="AH8" s="160"/>
      <c r="AI8" s="160">
        <v>1</v>
      </c>
      <c r="AJ8" s="160"/>
      <c r="AK8" s="160"/>
      <c r="AL8" s="160"/>
      <c r="AM8" s="160"/>
      <c r="AN8" s="160">
        <v>1</v>
      </c>
      <c r="AO8" s="161"/>
      <c r="AP8" s="162"/>
      <c r="AQ8" s="160"/>
      <c r="AR8" s="160"/>
      <c r="AS8" s="160"/>
      <c r="AT8" s="160"/>
      <c r="AU8" s="160"/>
      <c r="AV8" s="160"/>
      <c r="AY8"/>
      <c r="AZ8"/>
      <c r="BA8"/>
      <c r="BB8"/>
      <c r="BC8"/>
      <c r="BD8"/>
      <c r="BE8"/>
    </row>
    <row r="9" spans="1:57" x14ac:dyDescent="0.25">
      <c r="A9" s="35" t="s">
        <v>32</v>
      </c>
      <c r="B9" s="160">
        <v>2</v>
      </c>
      <c r="C9" s="160"/>
      <c r="D9" s="160">
        <v>1</v>
      </c>
      <c r="E9" s="160"/>
      <c r="F9" s="160"/>
      <c r="G9" s="160"/>
      <c r="H9" s="160"/>
      <c r="I9" s="160"/>
      <c r="J9" s="160"/>
      <c r="K9" s="160">
        <v>1</v>
      </c>
      <c r="L9" s="160"/>
      <c r="M9" s="160"/>
      <c r="N9" s="160"/>
      <c r="O9" s="161"/>
      <c r="P9" s="162">
        <v>1</v>
      </c>
      <c r="Q9" s="160"/>
      <c r="R9" s="160">
        <v>1</v>
      </c>
      <c r="S9" s="160"/>
      <c r="T9" s="160"/>
      <c r="U9" s="160"/>
      <c r="V9" s="160">
        <v>1</v>
      </c>
      <c r="W9" s="160"/>
      <c r="X9" s="160"/>
      <c r="Y9" s="160"/>
      <c r="Z9" s="160"/>
      <c r="AA9" s="160"/>
      <c r="AB9" s="161"/>
      <c r="AC9" s="162">
        <v>4</v>
      </c>
      <c r="AD9" s="160"/>
      <c r="AE9" s="160"/>
      <c r="AF9" s="160">
        <v>4</v>
      </c>
      <c r="AG9" s="160"/>
      <c r="AH9" s="160"/>
      <c r="AI9" s="160">
        <v>1</v>
      </c>
      <c r="AJ9" s="160"/>
      <c r="AK9" s="160"/>
      <c r="AL9" s="160"/>
      <c r="AM9" s="160"/>
      <c r="AN9" s="160"/>
      <c r="AO9" s="161"/>
      <c r="AP9" s="162"/>
      <c r="AQ9" s="160"/>
      <c r="AR9" s="160"/>
      <c r="AS9" s="160"/>
      <c r="AT9" s="160"/>
      <c r="AU9" s="160"/>
      <c r="AV9" s="160"/>
      <c r="AY9"/>
      <c r="AZ9"/>
      <c r="BA9"/>
      <c r="BB9"/>
      <c r="BC9"/>
      <c r="BD9"/>
      <c r="BE9"/>
    </row>
    <row r="10" spans="1:57" x14ac:dyDescent="0.25">
      <c r="A10" s="11" t="s">
        <v>116</v>
      </c>
      <c r="B10" s="160">
        <v>2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162">
        <v>1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1"/>
      <c r="AC10" s="162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1"/>
      <c r="AP10" s="162"/>
      <c r="AQ10" s="160"/>
      <c r="AR10" s="160"/>
      <c r="AS10" s="160"/>
      <c r="AT10" s="160"/>
      <c r="AU10" s="160"/>
      <c r="AV10" s="160"/>
      <c r="AY10"/>
      <c r="AZ10"/>
      <c r="BA10"/>
      <c r="BB10"/>
      <c r="BC10"/>
      <c r="BD10"/>
      <c r="BE10"/>
    </row>
    <row r="11" spans="1:57" x14ac:dyDescent="0.25">
      <c r="A11" s="35" t="s">
        <v>117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162">
        <v>1</v>
      </c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1"/>
      <c r="AC11" s="162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1"/>
      <c r="AP11" s="162"/>
      <c r="AQ11" s="160"/>
      <c r="AR11" s="160"/>
      <c r="AS11" s="160"/>
      <c r="AT11" s="160"/>
      <c r="AU11" s="160"/>
      <c r="AV11" s="160"/>
      <c r="AY11"/>
      <c r="AZ11"/>
      <c r="BA11"/>
      <c r="BB11"/>
      <c r="BC11"/>
      <c r="BD11"/>
      <c r="BE11"/>
    </row>
    <row r="12" spans="1:57" x14ac:dyDescent="0.25">
      <c r="A12" s="163" t="s">
        <v>34</v>
      </c>
      <c r="B12" s="164">
        <v>21</v>
      </c>
      <c r="C12" s="164">
        <v>0</v>
      </c>
      <c r="D12" s="164">
        <v>6</v>
      </c>
      <c r="E12" s="164">
        <v>10</v>
      </c>
      <c r="F12" s="164">
        <v>0</v>
      </c>
      <c r="G12" s="164">
        <v>0</v>
      </c>
      <c r="H12" s="164">
        <v>1</v>
      </c>
      <c r="I12" s="164">
        <v>1</v>
      </c>
      <c r="J12" s="164">
        <v>0</v>
      </c>
      <c r="K12" s="164">
        <v>1</v>
      </c>
      <c r="L12" s="164">
        <v>1</v>
      </c>
      <c r="M12" s="164">
        <v>0</v>
      </c>
      <c r="N12" s="164">
        <v>0</v>
      </c>
      <c r="O12" s="165">
        <v>0</v>
      </c>
      <c r="P12" s="166">
        <v>23</v>
      </c>
      <c r="Q12" s="164">
        <v>0</v>
      </c>
      <c r="R12" s="164">
        <v>3</v>
      </c>
      <c r="S12" s="164">
        <v>15</v>
      </c>
      <c r="T12" s="164">
        <v>0</v>
      </c>
      <c r="U12" s="164">
        <v>0</v>
      </c>
      <c r="V12" s="164">
        <v>1</v>
      </c>
      <c r="W12" s="164">
        <v>0</v>
      </c>
      <c r="X12" s="164">
        <v>0</v>
      </c>
      <c r="Y12" s="164">
        <v>2</v>
      </c>
      <c r="Z12" s="164">
        <v>0</v>
      </c>
      <c r="AA12" s="164">
        <v>0</v>
      </c>
      <c r="AB12" s="165">
        <v>1</v>
      </c>
      <c r="AC12" s="166">
        <v>37</v>
      </c>
      <c r="AD12" s="164">
        <v>1</v>
      </c>
      <c r="AE12" s="164">
        <v>4</v>
      </c>
      <c r="AF12" s="164">
        <v>26</v>
      </c>
      <c r="AG12" s="164">
        <v>0</v>
      </c>
      <c r="AH12" s="164">
        <v>0</v>
      </c>
      <c r="AI12" s="164">
        <v>2</v>
      </c>
      <c r="AJ12" s="164">
        <v>0</v>
      </c>
      <c r="AK12" s="164">
        <v>0</v>
      </c>
      <c r="AL12" s="164">
        <v>0</v>
      </c>
      <c r="AM12" s="164">
        <v>0</v>
      </c>
      <c r="AN12" s="164">
        <v>1</v>
      </c>
      <c r="AO12" s="165">
        <v>0</v>
      </c>
      <c r="AP12" s="166">
        <v>2</v>
      </c>
      <c r="AQ12" s="164">
        <v>0</v>
      </c>
      <c r="AR12" s="164">
        <v>2</v>
      </c>
      <c r="AS12" s="164">
        <v>0</v>
      </c>
      <c r="AT12" s="164">
        <v>0</v>
      </c>
      <c r="AU12" s="164">
        <v>0</v>
      </c>
      <c r="AV12" s="164">
        <v>0</v>
      </c>
      <c r="AY12"/>
      <c r="AZ12"/>
      <c r="BA12"/>
      <c r="BB12"/>
      <c r="BC12"/>
      <c r="BD12"/>
      <c r="BE12"/>
    </row>
    <row r="13" spans="1:57" x14ac:dyDescent="0.25">
      <c r="A13" s="35" t="s">
        <v>35</v>
      </c>
      <c r="B13" s="160">
        <v>1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  <c r="P13" s="162">
        <v>3</v>
      </c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1"/>
      <c r="AC13" s="162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1"/>
      <c r="AP13" s="162"/>
      <c r="AQ13" s="160"/>
      <c r="AR13" s="160"/>
      <c r="AS13" s="160"/>
      <c r="AT13" s="160"/>
      <c r="AU13" s="160"/>
      <c r="AV13" s="160"/>
      <c r="AY13"/>
      <c r="AZ13"/>
      <c r="BA13"/>
      <c r="BB13"/>
      <c r="BC13"/>
      <c r="BD13"/>
      <c r="BE13"/>
    </row>
    <row r="14" spans="1:57" x14ac:dyDescent="0.25">
      <c r="A14" s="35" t="s">
        <v>36</v>
      </c>
      <c r="B14" s="160">
        <v>2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62">
        <v>1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1"/>
      <c r="AC14" s="162">
        <v>2</v>
      </c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1"/>
      <c r="AP14" s="162"/>
      <c r="AQ14" s="160"/>
      <c r="AR14" s="160"/>
      <c r="AS14" s="160"/>
      <c r="AT14" s="160"/>
      <c r="AU14" s="160"/>
      <c r="AV14" s="160"/>
      <c r="AY14"/>
      <c r="AZ14"/>
      <c r="BA14"/>
      <c r="BB14"/>
      <c r="BC14"/>
      <c r="BD14"/>
      <c r="BE14"/>
    </row>
    <row r="15" spans="1:57" x14ac:dyDescent="0.25">
      <c r="A15" s="133" t="s">
        <v>37</v>
      </c>
      <c r="B15" s="160">
        <v>1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1"/>
      <c r="P15" s="162">
        <v>1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1"/>
      <c r="AC15" s="162">
        <v>3</v>
      </c>
      <c r="AD15" s="160"/>
      <c r="AE15" s="160"/>
      <c r="AF15" s="160">
        <v>2</v>
      </c>
      <c r="AG15" s="160"/>
      <c r="AH15" s="160"/>
      <c r="AI15" s="160"/>
      <c r="AJ15" s="160">
        <v>1</v>
      </c>
      <c r="AK15" s="160"/>
      <c r="AL15" s="160"/>
      <c r="AM15" s="160"/>
      <c r="AN15" s="160"/>
      <c r="AO15" s="161"/>
      <c r="AP15" s="162"/>
      <c r="AQ15" s="160"/>
      <c r="AR15" s="160"/>
      <c r="AS15" s="160"/>
      <c r="AT15" s="160"/>
      <c r="AU15" s="160"/>
      <c r="AV15" s="160"/>
      <c r="AY15"/>
      <c r="AZ15"/>
      <c r="BA15"/>
      <c r="BB15"/>
      <c r="BC15"/>
      <c r="BD15"/>
      <c r="BE15"/>
    </row>
    <row r="16" spans="1:57" x14ac:dyDescent="0.25">
      <c r="A16" s="133" t="s">
        <v>38</v>
      </c>
      <c r="B16" s="160">
        <v>6</v>
      </c>
      <c r="C16" s="160"/>
      <c r="D16" s="160"/>
      <c r="E16" s="160">
        <v>1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1"/>
      <c r="P16" s="162">
        <v>2</v>
      </c>
      <c r="Q16" s="160"/>
      <c r="R16" s="160"/>
      <c r="S16" s="160">
        <v>1</v>
      </c>
      <c r="T16" s="160"/>
      <c r="U16" s="160"/>
      <c r="V16" s="160"/>
      <c r="W16" s="160"/>
      <c r="X16" s="160"/>
      <c r="Y16" s="160"/>
      <c r="Z16" s="160"/>
      <c r="AA16" s="160"/>
      <c r="AB16" s="161"/>
      <c r="AC16" s="162">
        <v>7</v>
      </c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>
        <v>1</v>
      </c>
      <c r="AO16" s="161"/>
      <c r="AP16" s="162"/>
      <c r="AQ16" s="160"/>
      <c r="AR16" s="160"/>
      <c r="AS16" s="160"/>
      <c r="AT16" s="160"/>
      <c r="AU16" s="160"/>
      <c r="AV16" s="160"/>
      <c r="AY16"/>
      <c r="AZ16"/>
      <c r="BA16"/>
      <c r="BB16"/>
      <c r="BC16"/>
      <c r="BD16"/>
      <c r="BE16"/>
    </row>
    <row r="17" spans="1:57" x14ac:dyDescent="0.25">
      <c r="A17" s="133" t="s">
        <v>39</v>
      </c>
      <c r="B17" s="160">
        <v>6</v>
      </c>
      <c r="C17" s="160"/>
      <c r="D17" s="160"/>
      <c r="E17" s="160"/>
      <c r="F17" s="160"/>
      <c r="G17" s="160"/>
      <c r="H17" s="160"/>
      <c r="I17" s="160">
        <v>2</v>
      </c>
      <c r="J17" s="160"/>
      <c r="K17" s="160"/>
      <c r="L17" s="160"/>
      <c r="M17" s="160"/>
      <c r="N17" s="160"/>
      <c r="O17" s="161"/>
      <c r="P17" s="162">
        <v>3</v>
      </c>
      <c r="Q17" s="160"/>
      <c r="R17" s="160"/>
      <c r="S17" s="160">
        <v>1</v>
      </c>
      <c r="T17" s="160"/>
      <c r="U17" s="160"/>
      <c r="V17" s="160"/>
      <c r="W17" s="160"/>
      <c r="X17" s="160"/>
      <c r="Y17" s="160"/>
      <c r="Z17" s="160"/>
      <c r="AA17" s="160"/>
      <c r="AB17" s="161"/>
      <c r="AC17" s="162">
        <v>6</v>
      </c>
      <c r="AD17" s="160"/>
      <c r="AE17" s="160"/>
      <c r="AF17" s="160">
        <v>1</v>
      </c>
      <c r="AG17" s="160"/>
      <c r="AH17" s="160"/>
      <c r="AI17" s="160"/>
      <c r="AJ17" s="160">
        <v>2</v>
      </c>
      <c r="AK17" s="160"/>
      <c r="AL17" s="160"/>
      <c r="AM17" s="160"/>
      <c r="AN17" s="160"/>
      <c r="AO17" s="161"/>
      <c r="AP17" s="162"/>
      <c r="AQ17" s="160"/>
      <c r="AR17" s="160"/>
      <c r="AS17" s="160"/>
      <c r="AT17" s="160"/>
      <c r="AU17" s="160"/>
      <c r="AV17" s="160"/>
      <c r="AY17"/>
      <c r="AZ17"/>
      <c r="BA17"/>
      <c r="BB17"/>
      <c r="BC17"/>
      <c r="BD17"/>
      <c r="BE17"/>
    </row>
    <row r="18" spans="1:57" x14ac:dyDescent="0.25">
      <c r="A18" s="133" t="s">
        <v>40</v>
      </c>
      <c r="B18" s="160"/>
      <c r="C18" s="160"/>
      <c r="D18" s="160"/>
      <c r="E18" s="160"/>
      <c r="F18" s="160"/>
      <c r="G18" s="160"/>
      <c r="H18" s="160"/>
      <c r="I18" s="160">
        <v>1</v>
      </c>
      <c r="J18" s="160"/>
      <c r="K18" s="160"/>
      <c r="L18" s="160"/>
      <c r="M18" s="160"/>
      <c r="N18" s="160"/>
      <c r="O18" s="161"/>
      <c r="P18" s="162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1"/>
      <c r="AC18" s="162">
        <v>2</v>
      </c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1"/>
      <c r="AP18" s="162"/>
      <c r="AQ18" s="160"/>
      <c r="AR18" s="160"/>
      <c r="AS18" s="160"/>
      <c r="AT18" s="160"/>
      <c r="AU18" s="160"/>
      <c r="AV18" s="160"/>
      <c r="AY18"/>
      <c r="AZ18"/>
      <c r="BA18"/>
      <c r="BB18"/>
      <c r="BC18"/>
      <c r="BD18"/>
      <c r="BE18"/>
    </row>
    <row r="19" spans="1:57" x14ac:dyDescent="0.25">
      <c r="A19" s="35" t="s">
        <v>84</v>
      </c>
      <c r="B19" s="160">
        <v>1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/>
      <c r="P19" s="162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1"/>
      <c r="AC19" s="162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1"/>
      <c r="AP19" s="162"/>
      <c r="AQ19" s="160"/>
      <c r="AR19" s="160"/>
      <c r="AS19" s="160"/>
      <c r="AT19" s="160"/>
      <c r="AU19" s="160"/>
      <c r="AV19" s="160"/>
      <c r="AY19"/>
      <c r="AZ19"/>
      <c r="BA19"/>
      <c r="BB19"/>
      <c r="BC19"/>
      <c r="BD19"/>
      <c r="BE19"/>
    </row>
    <row r="20" spans="1:57" x14ac:dyDescent="0.25">
      <c r="A20" s="133" t="s">
        <v>155</v>
      </c>
      <c r="B20" s="160"/>
      <c r="C20" s="160"/>
      <c r="D20" s="160"/>
      <c r="E20" s="160"/>
      <c r="F20" s="160"/>
      <c r="G20" s="160"/>
      <c r="H20" s="160"/>
      <c r="I20" s="160">
        <v>1</v>
      </c>
      <c r="J20" s="160"/>
      <c r="K20" s="160"/>
      <c r="L20" s="160"/>
      <c r="M20" s="160"/>
      <c r="N20" s="160"/>
      <c r="O20" s="161"/>
      <c r="P20" s="162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1"/>
      <c r="AC20" s="162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1"/>
      <c r="AP20" s="162"/>
      <c r="AQ20" s="160"/>
      <c r="AR20" s="160"/>
      <c r="AS20" s="160"/>
      <c r="AT20" s="160"/>
      <c r="AU20" s="160"/>
      <c r="AV20" s="160"/>
      <c r="AY20"/>
      <c r="AZ20"/>
      <c r="BA20"/>
      <c r="BB20"/>
      <c r="BC20"/>
      <c r="BD20"/>
      <c r="BE20"/>
    </row>
    <row r="21" spans="1:57" x14ac:dyDescent="0.25">
      <c r="A21" s="135" t="s">
        <v>118</v>
      </c>
      <c r="B21" s="164">
        <v>17</v>
      </c>
      <c r="C21" s="164">
        <v>0</v>
      </c>
      <c r="D21" s="164">
        <v>0</v>
      </c>
      <c r="E21" s="164">
        <v>1</v>
      </c>
      <c r="F21" s="164">
        <v>0</v>
      </c>
      <c r="G21" s="164">
        <v>0</v>
      </c>
      <c r="H21" s="164">
        <v>0</v>
      </c>
      <c r="I21" s="164">
        <v>4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5">
        <v>0</v>
      </c>
      <c r="P21" s="166">
        <v>10</v>
      </c>
      <c r="Q21" s="164">
        <v>0</v>
      </c>
      <c r="R21" s="164">
        <v>0</v>
      </c>
      <c r="S21" s="164">
        <v>2</v>
      </c>
      <c r="T21" s="164">
        <v>0</v>
      </c>
      <c r="U21" s="164">
        <v>0</v>
      </c>
      <c r="V21" s="164">
        <v>0</v>
      </c>
      <c r="W21" s="164">
        <v>0</v>
      </c>
      <c r="X21" s="164">
        <v>0</v>
      </c>
      <c r="Y21" s="164">
        <v>0</v>
      </c>
      <c r="Z21" s="164">
        <v>0</v>
      </c>
      <c r="AA21" s="164">
        <v>0</v>
      </c>
      <c r="AB21" s="165">
        <v>0</v>
      </c>
      <c r="AC21" s="166">
        <v>20</v>
      </c>
      <c r="AD21" s="164">
        <v>0</v>
      </c>
      <c r="AE21" s="164">
        <v>0</v>
      </c>
      <c r="AF21" s="164">
        <v>3</v>
      </c>
      <c r="AG21" s="164">
        <v>0</v>
      </c>
      <c r="AH21" s="164">
        <v>0</v>
      </c>
      <c r="AI21" s="164">
        <v>0</v>
      </c>
      <c r="AJ21" s="164">
        <v>3</v>
      </c>
      <c r="AK21" s="164">
        <v>0</v>
      </c>
      <c r="AL21" s="164">
        <v>0</v>
      </c>
      <c r="AM21" s="164">
        <v>0</v>
      </c>
      <c r="AN21" s="164">
        <v>1</v>
      </c>
      <c r="AO21" s="165">
        <v>0</v>
      </c>
      <c r="AP21" s="166">
        <v>0</v>
      </c>
      <c r="AQ21" s="164">
        <v>0</v>
      </c>
      <c r="AR21" s="164">
        <v>0</v>
      </c>
      <c r="AS21" s="164">
        <v>0</v>
      </c>
      <c r="AT21" s="164">
        <v>0</v>
      </c>
      <c r="AU21" s="164">
        <v>0</v>
      </c>
      <c r="AV21" s="164">
        <v>0</v>
      </c>
      <c r="AY21"/>
      <c r="AZ21"/>
      <c r="BA21"/>
      <c r="BB21"/>
      <c r="BC21"/>
      <c r="BD21"/>
      <c r="BE21"/>
    </row>
    <row r="22" spans="1:57" x14ac:dyDescent="0.25">
      <c r="A22" s="172" t="s">
        <v>43</v>
      </c>
      <c r="B22" s="164">
        <v>11</v>
      </c>
      <c r="C22" s="164"/>
      <c r="D22" s="164">
        <v>3</v>
      </c>
      <c r="E22" s="164">
        <v>5</v>
      </c>
      <c r="F22" s="164"/>
      <c r="G22" s="164"/>
      <c r="H22" s="164"/>
      <c r="I22" s="164">
        <v>3</v>
      </c>
      <c r="J22" s="164"/>
      <c r="K22" s="164"/>
      <c r="L22" s="164">
        <v>1</v>
      </c>
      <c r="M22" s="164"/>
      <c r="N22" s="164">
        <v>4</v>
      </c>
      <c r="O22" s="165"/>
      <c r="P22" s="166">
        <v>14</v>
      </c>
      <c r="Q22" s="164"/>
      <c r="R22" s="164">
        <v>1</v>
      </c>
      <c r="S22" s="164">
        <v>3</v>
      </c>
      <c r="T22" s="164"/>
      <c r="U22" s="164"/>
      <c r="V22" s="164"/>
      <c r="W22" s="164">
        <v>3</v>
      </c>
      <c r="X22" s="164"/>
      <c r="Y22" s="164">
        <v>5</v>
      </c>
      <c r="Z22" s="164"/>
      <c r="AA22" s="164">
        <v>7</v>
      </c>
      <c r="AB22" s="165"/>
      <c r="AC22" s="166">
        <v>11</v>
      </c>
      <c r="AD22" s="164"/>
      <c r="AE22" s="164">
        <v>5</v>
      </c>
      <c r="AF22" s="164">
        <v>5</v>
      </c>
      <c r="AG22" s="164">
        <v>1</v>
      </c>
      <c r="AH22" s="164"/>
      <c r="AI22" s="164"/>
      <c r="AJ22" s="164">
        <v>5</v>
      </c>
      <c r="AK22" s="164"/>
      <c r="AL22" s="164">
        <v>2</v>
      </c>
      <c r="AM22" s="164"/>
      <c r="AN22" s="164">
        <v>3</v>
      </c>
      <c r="AO22" s="165"/>
      <c r="AP22" s="166">
        <v>1</v>
      </c>
      <c r="AQ22" s="164">
        <v>2</v>
      </c>
      <c r="AR22" s="164"/>
      <c r="AS22" s="164"/>
      <c r="AT22" s="164">
        <v>1</v>
      </c>
      <c r="AU22" s="164"/>
      <c r="AV22" s="164"/>
      <c r="AY22"/>
      <c r="AZ22"/>
      <c r="BA22"/>
      <c r="BB22"/>
      <c r="BC22"/>
      <c r="BD22"/>
      <c r="BE22"/>
    </row>
    <row r="23" spans="1:57" x14ac:dyDescent="0.25">
      <c r="A23" s="135" t="s">
        <v>85</v>
      </c>
      <c r="B23" s="164">
        <v>28</v>
      </c>
      <c r="C23" s="164">
        <v>0</v>
      </c>
      <c r="D23" s="164">
        <v>3</v>
      </c>
      <c r="E23" s="164">
        <v>6</v>
      </c>
      <c r="F23" s="164">
        <v>0</v>
      </c>
      <c r="G23" s="164">
        <v>0</v>
      </c>
      <c r="H23" s="164">
        <v>0</v>
      </c>
      <c r="I23" s="164">
        <v>7</v>
      </c>
      <c r="J23" s="164">
        <v>0</v>
      </c>
      <c r="K23" s="164">
        <v>0</v>
      </c>
      <c r="L23" s="164">
        <v>1</v>
      </c>
      <c r="M23" s="164">
        <v>0</v>
      </c>
      <c r="N23" s="164">
        <v>4</v>
      </c>
      <c r="O23" s="165">
        <v>0</v>
      </c>
      <c r="P23" s="166">
        <v>24</v>
      </c>
      <c r="Q23" s="164">
        <v>0</v>
      </c>
      <c r="R23" s="164">
        <v>1</v>
      </c>
      <c r="S23" s="164">
        <v>5</v>
      </c>
      <c r="T23" s="164">
        <v>0</v>
      </c>
      <c r="U23" s="164">
        <v>0</v>
      </c>
      <c r="V23" s="164">
        <v>0</v>
      </c>
      <c r="W23" s="164">
        <v>3</v>
      </c>
      <c r="X23" s="164">
        <v>0</v>
      </c>
      <c r="Y23" s="164">
        <v>5</v>
      </c>
      <c r="Z23" s="164">
        <v>0</v>
      </c>
      <c r="AA23" s="164">
        <v>7</v>
      </c>
      <c r="AB23" s="165">
        <v>0</v>
      </c>
      <c r="AC23" s="166">
        <v>31</v>
      </c>
      <c r="AD23" s="164">
        <v>0</v>
      </c>
      <c r="AE23" s="164">
        <v>5</v>
      </c>
      <c r="AF23" s="164">
        <v>8</v>
      </c>
      <c r="AG23" s="164">
        <v>1</v>
      </c>
      <c r="AH23" s="164">
        <v>0</v>
      </c>
      <c r="AI23" s="164">
        <v>0</v>
      </c>
      <c r="AJ23" s="164">
        <v>8</v>
      </c>
      <c r="AK23" s="164">
        <v>0</v>
      </c>
      <c r="AL23" s="164">
        <v>2</v>
      </c>
      <c r="AM23" s="164">
        <v>0</v>
      </c>
      <c r="AN23" s="164">
        <v>4</v>
      </c>
      <c r="AO23" s="165">
        <v>0</v>
      </c>
      <c r="AP23" s="166">
        <v>1</v>
      </c>
      <c r="AQ23" s="164">
        <v>2</v>
      </c>
      <c r="AR23" s="164">
        <v>0</v>
      </c>
      <c r="AS23" s="164">
        <v>0</v>
      </c>
      <c r="AT23" s="164">
        <v>1</v>
      </c>
      <c r="AU23" s="164">
        <v>0</v>
      </c>
      <c r="AV23" s="164">
        <v>0</v>
      </c>
      <c r="AY23"/>
      <c r="AZ23"/>
      <c r="BA23"/>
      <c r="BB23"/>
      <c r="BC23"/>
      <c r="BD23"/>
      <c r="BE23"/>
    </row>
    <row r="24" spans="1:57" x14ac:dyDescent="0.25">
      <c r="A24" s="35" t="s">
        <v>45</v>
      </c>
      <c r="B24" s="160">
        <v>4</v>
      </c>
      <c r="C24" s="160"/>
      <c r="D24" s="160">
        <v>1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1"/>
      <c r="P24" s="162">
        <v>4</v>
      </c>
      <c r="Q24" s="160"/>
      <c r="R24" s="160">
        <v>1</v>
      </c>
      <c r="S24" s="160">
        <v>1</v>
      </c>
      <c r="T24" s="160"/>
      <c r="U24" s="160"/>
      <c r="V24" s="160"/>
      <c r="W24" s="160"/>
      <c r="X24" s="160"/>
      <c r="Y24" s="160"/>
      <c r="Z24" s="160"/>
      <c r="AA24" s="160"/>
      <c r="AB24" s="161"/>
      <c r="AC24" s="162">
        <v>3</v>
      </c>
      <c r="AD24" s="160"/>
      <c r="AE24" s="160"/>
      <c r="AF24" s="160">
        <v>1</v>
      </c>
      <c r="AG24" s="160"/>
      <c r="AH24" s="160"/>
      <c r="AI24" s="160"/>
      <c r="AJ24" s="160"/>
      <c r="AK24" s="160"/>
      <c r="AL24" s="160"/>
      <c r="AM24" s="160"/>
      <c r="AN24" s="160"/>
      <c r="AO24" s="161"/>
      <c r="AP24" s="162"/>
      <c r="AQ24" s="160">
        <v>1</v>
      </c>
      <c r="AR24" s="160"/>
      <c r="AS24" s="160"/>
      <c r="AT24" s="160"/>
      <c r="AU24" s="160"/>
      <c r="AV24" s="160"/>
      <c r="AY24"/>
      <c r="AZ24"/>
      <c r="BA24"/>
      <c r="BB24"/>
      <c r="BC24"/>
      <c r="BD24"/>
      <c r="BE24"/>
    </row>
    <row r="25" spans="1:57" x14ac:dyDescent="0.25">
      <c r="A25" s="35" t="s">
        <v>46</v>
      </c>
      <c r="B25" s="160">
        <v>8</v>
      </c>
      <c r="C25" s="160"/>
      <c r="D25" s="160"/>
      <c r="E25" s="160">
        <v>3</v>
      </c>
      <c r="F25" s="160">
        <v>1</v>
      </c>
      <c r="G25" s="160"/>
      <c r="H25" s="160"/>
      <c r="I25" s="160"/>
      <c r="J25" s="160"/>
      <c r="K25" s="160"/>
      <c r="L25" s="160"/>
      <c r="M25" s="160"/>
      <c r="N25" s="160"/>
      <c r="O25" s="161"/>
      <c r="P25" s="162">
        <v>4</v>
      </c>
      <c r="Q25" s="160">
        <v>1</v>
      </c>
      <c r="R25" s="160">
        <v>2</v>
      </c>
      <c r="S25" s="160">
        <v>4</v>
      </c>
      <c r="T25" s="160"/>
      <c r="U25" s="160"/>
      <c r="V25" s="160"/>
      <c r="W25" s="160"/>
      <c r="X25" s="160">
        <v>1</v>
      </c>
      <c r="Y25" s="160"/>
      <c r="Z25" s="160"/>
      <c r="AA25" s="160">
        <v>1</v>
      </c>
      <c r="AB25" s="161"/>
      <c r="AC25" s="162">
        <v>5</v>
      </c>
      <c r="AD25" s="160"/>
      <c r="AE25" s="160">
        <v>2</v>
      </c>
      <c r="AF25" s="160">
        <v>2</v>
      </c>
      <c r="AG25" s="160"/>
      <c r="AH25" s="160"/>
      <c r="AI25" s="160"/>
      <c r="AJ25" s="160"/>
      <c r="AK25" s="160"/>
      <c r="AL25" s="160"/>
      <c r="AM25" s="160"/>
      <c r="AN25" s="160"/>
      <c r="AO25" s="161"/>
      <c r="AP25" s="162"/>
      <c r="AQ25" s="160"/>
      <c r="AR25" s="160">
        <v>1</v>
      </c>
      <c r="AS25" s="160"/>
      <c r="AT25" s="160"/>
      <c r="AU25" s="160"/>
      <c r="AV25" s="160"/>
      <c r="AY25"/>
      <c r="AZ25"/>
      <c r="BA25"/>
      <c r="BB25"/>
      <c r="BC25"/>
      <c r="BD25"/>
      <c r="BE25"/>
    </row>
    <row r="26" spans="1:57" x14ac:dyDescent="0.25">
      <c r="A26" s="35" t="s">
        <v>47</v>
      </c>
      <c r="B26" s="160">
        <v>4</v>
      </c>
      <c r="C26" s="160">
        <v>1</v>
      </c>
      <c r="D26" s="160">
        <v>2</v>
      </c>
      <c r="E26" s="160">
        <v>3</v>
      </c>
      <c r="F26" s="160"/>
      <c r="G26" s="160"/>
      <c r="H26" s="160"/>
      <c r="I26" s="160">
        <v>1</v>
      </c>
      <c r="J26" s="160"/>
      <c r="K26" s="160"/>
      <c r="L26" s="160"/>
      <c r="M26" s="160"/>
      <c r="N26" s="160"/>
      <c r="O26" s="161"/>
      <c r="P26" s="162">
        <v>4</v>
      </c>
      <c r="Q26" s="160"/>
      <c r="R26" s="160">
        <v>3</v>
      </c>
      <c r="S26" s="160">
        <v>3</v>
      </c>
      <c r="T26" s="160"/>
      <c r="U26" s="160"/>
      <c r="V26" s="160"/>
      <c r="W26" s="160"/>
      <c r="X26" s="160"/>
      <c r="Y26" s="160"/>
      <c r="Z26" s="160"/>
      <c r="AA26" s="160"/>
      <c r="AB26" s="161"/>
      <c r="AC26" s="162">
        <v>7</v>
      </c>
      <c r="AD26" s="160"/>
      <c r="AE26" s="160">
        <v>1</v>
      </c>
      <c r="AF26" s="160">
        <v>1</v>
      </c>
      <c r="AG26" s="160"/>
      <c r="AH26" s="160">
        <v>1</v>
      </c>
      <c r="AI26" s="160"/>
      <c r="AJ26" s="160"/>
      <c r="AK26" s="160"/>
      <c r="AL26" s="160"/>
      <c r="AM26" s="160"/>
      <c r="AN26" s="160"/>
      <c r="AO26" s="161"/>
      <c r="AP26" s="162">
        <v>1</v>
      </c>
      <c r="AQ26" s="160"/>
      <c r="AR26" s="160"/>
      <c r="AS26" s="160"/>
      <c r="AT26" s="160"/>
      <c r="AU26" s="160"/>
      <c r="AV26" s="160"/>
      <c r="AY26"/>
      <c r="AZ26"/>
      <c r="BA26"/>
      <c r="BB26"/>
      <c r="BC26"/>
      <c r="BD26"/>
      <c r="BE26"/>
    </row>
    <row r="27" spans="1:57" x14ac:dyDescent="0.25">
      <c r="A27" s="35" t="s">
        <v>48</v>
      </c>
      <c r="B27" s="160">
        <v>2</v>
      </c>
      <c r="C27" s="160"/>
      <c r="D27" s="160">
        <v>1</v>
      </c>
      <c r="E27" s="160">
        <v>2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1"/>
      <c r="P27" s="162">
        <v>2</v>
      </c>
      <c r="Q27" s="160"/>
      <c r="R27" s="160">
        <v>1</v>
      </c>
      <c r="S27" s="160">
        <v>1</v>
      </c>
      <c r="T27" s="160">
        <v>1</v>
      </c>
      <c r="U27" s="160"/>
      <c r="V27" s="160"/>
      <c r="W27" s="160"/>
      <c r="X27" s="160"/>
      <c r="Y27" s="160"/>
      <c r="Z27" s="160"/>
      <c r="AA27" s="160"/>
      <c r="AB27" s="161"/>
      <c r="AC27" s="162">
        <v>3</v>
      </c>
      <c r="AD27" s="160"/>
      <c r="AE27" s="160">
        <v>1</v>
      </c>
      <c r="AF27" s="160">
        <v>2</v>
      </c>
      <c r="AG27" s="160"/>
      <c r="AH27" s="160"/>
      <c r="AI27" s="160"/>
      <c r="AJ27" s="160"/>
      <c r="AK27" s="160"/>
      <c r="AL27" s="160"/>
      <c r="AM27" s="160"/>
      <c r="AN27" s="160"/>
      <c r="AO27" s="161"/>
      <c r="AP27" s="162">
        <v>1</v>
      </c>
      <c r="AQ27" s="160"/>
      <c r="AR27" s="160"/>
      <c r="AS27" s="160"/>
      <c r="AT27" s="160"/>
      <c r="AU27" s="160"/>
      <c r="AV27" s="160"/>
      <c r="AY27"/>
      <c r="AZ27"/>
      <c r="BA27"/>
      <c r="BB27"/>
      <c r="BC27"/>
      <c r="BD27"/>
      <c r="BE27"/>
    </row>
    <row r="28" spans="1:57" x14ac:dyDescent="0.25">
      <c r="A28" s="35" t="s">
        <v>137</v>
      </c>
      <c r="B28" s="160">
        <v>1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  <c r="P28" s="162">
        <v>2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  <c r="AC28" s="162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1"/>
      <c r="AP28" s="162"/>
      <c r="AQ28" s="160"/>
      <c r="AR28" s="160"/>
      <c r="AS28" s="160"/>
      <c r="AT28" s="160"/>
      <c r="AU28" s="160"/>
      <c r="AV28" s="160"/>
      <c r="AY28"/>
      <c r="AZ28"/>
      <c r="BA28"/>
      <c r="BB28"/>
      <c r="BC28"/>
      <c r="BD28"/>
      <c r="BE28"/>
    </row>
    <row r="29" spans="1:57" x14ac:dyDescent="0.25">
      <c r="A29" s="35" t="s">
        <v>50</v>
      </c>
      <c r="B29" s="160">
        <v>1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1"/>
      <c r="P29" s="162">
        <v>1</v>
      </c>
      <c r="Q29" s="160"/>
      <c r="R29" s="160"/>
      <c r="S29" s="160">
        <v>1</v>
      </c>
      <c r="T29" s="160"/>
      <c r="U29" s="160"/>
      <c r="V29" s="160"/>
      <c r="W29" s="160"/>
      <c r="X29" s="160"/>
      <c r="Y29" s="160"/>
      <c r="Z29" s="160"/>
      <c r="AA29" s="160"/>
      <c r="AB29" s="161"/>
      <c r="AC29" s="162">
        <v>3</v>
      </c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1"/>
      <c r="AP29" s="162"/>
      <c r="AQ29" s="160"/>
      <c r="AR29" s="160"/>
      <c r="AS29" s="160"/>
      <c r="AT29" s="160"/>
      <c r="AU29" s="160"/>
      <c r="AV29" s="160"/>
      <c r="AY29"/>
      <c r="AZ29"/>
      <c r="BA29"/>
      <c r="BB29"/>
      <c r="BC29"/>
      <c r="BD29"/>
      <c r="BE29"/>
    </row>
    <row r="30" spans="1:57" x14ac:dyDescent="0.25">
      <c r="A30" s="35" t="s">
        <v>91</v>
      </c>
      <c r="B30" s="160">
        <v>2</v>
      </c>
      <c r="C30" s="35">
        <v>2</v>
      </c>
      <c r="D30" s="35">
        <v>2</v>
      </c>
      <c r="E30" s="160">
        <v>2</v>
      </c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162">
        <v>2</v>
      </c>
      <c r="Q30" s="35"/>
      <c r="R30" s="160">
        <v>3</v>
      </c>
      <c r="S30" s="160">
        <v>1</v>
      </c>
      <c r="T30" s="35"/>
      <c r="U30" s="35"/>
      <c r="V30" s="35"/>
      <c r="W30" s="35"/>
      <c r="X30" s="35"/>
      <c r="Y30" s="35"/>
      <c r="Z30" s="35"/>
      <c r="AA30" s="35"/>
      <c r="AB30" s="36"/>
      <c r="AC30" s="162">
        <v>6</v>
      </c>
      <c r="AD30" s="35"/>
      <c r="AE30" s="160">
        <v>1</v>
      </c>
      <c r="AF30" s="160">
        <v>2</v>
      </c>
      <c r="AG30" s="35"/>
      <c r="AH30" s="35"/>
      <c r="AI30" s="35"/>
      <c r="AJ30" s="35"/>
      <c r="AK30" s="35"/>
      <c r="AL30" s="35"/>
      <c r="AM30" s="35"/>
      <c r="AN30" s="35"/>
      <c r="AO30" s="36"/>
      <c r="AP30" s="37"/>
      <c r="AQ30" s="35"/>
      <c r="AR30" s="35"/>
      <c r="AS30" s="35"/>
      <c r="AT30" s="35"/>
      <c r="AU30" s="35"/>
      <c r="AV30" s="35"/>
      <c r="AY30"/>
      <c r="AZ30"/>
      <c r="BA30"/>
      <c r="BB30"/>
      <c r="BC30"/>
      <c r="BD30"/>
      <c r="BE30"/>
    </row>
    <row r="31" spans="1:57" x14ac:dyDescent="0.25">
      <c r="A31" s="35" t="s">
        <v>92</v>
      </c>
      <c r="B31" s="160"/>
      <c r="C31" s="160"/>
      <c r="D31" s="160"/>
      <c r="E31" s="160">
        <v>1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1"/>
      <c r="P31" s="162"/>
      <c r="Q31" s="160"/>
      <c r="R31" s="160"/>
      <c r="S31" s="160">
        <v>1</v>
      </c>
      <c r="T31" s="160"/>
      <c r="U31" s="160"/>
      <c r="V31" s="160"/>
      <c r="W31" s="160"/>
      <c r="X31" s="160"/>
      <c r="Y31" s="160"/>
      <c r="Z31" s="160"/>
      <c r="AA31" s="160"/>
      <c r="AB31" s="161"/>
      <c r="AC31" s="162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1"/>
      <c r="AP31" s="162"/>
      <c r="AQ31" s="160"/>
      <c r="AR31" s="160"/>
      <c r="AS31" s="160"/>
      <c r="AT31" s="160"/>
      <c r="AU31" s="160"/>
      <c r="AV31" s="160"/>
      <c r="AY31"/>
      <c r="AZ31"/>
      <c r="BA31"/>
      <c r="BB31"/>
      <c r="BC31"/>
      <c r="BD31"/>
      <c r="BE31"/>
    </row>
    <row r="32" spans="1:57" x14ac:dyDescent="0.25">
      <c r="A32" s="35" t="s">
        <v>138</v>
      </c>
      <c r="B32" s="160">
        <v>1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1"/>
      <c r="P32" s="162">
        <v>3</v>
      </c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1"/>
      <c r="AC32" s="162">
        <v>2</v>
      </c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1"/>
      <c r="AP32" s="162"/>
      <c r="AQ32" s="160"/>
      <c r="AR32" s="160"/>
      <c r="AS32" s="160"/>
      <c r="AT32" s="160"/>
      <c r="AU32" s="160"/>
      <c r="AV32" s="160"/>
      <c r="AY32"/>
      <c r="AZ32"/>
      <c r="BA32"/>
      <c r="BB32"/>
      <c r="BC32"/>
      <c r="BD32"/>
      <c r="BE32"/>
    </row>
    <row r="33" spans="1:57" x14ac:dyDescent="0.25">
      <c r="A33" s="35" t="s">
        <v>139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  <c r="P33" s="162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162">
        <v>1</v>
      </c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1"/>
      <c r="AP33" s="162"/>
      <c r="AQ33" s="160"/>
      <c r="AR33" s="160"/>
      <c r="AS33" s="160"/>
      <c r="AT33" s="160"/>
      <c r="AU33" s="160"/>
      <c r="AV33" s="160"/>
      <c r="AY33"/>
      <c r="AZ33"/>
      <c r="BA33"/>
      <c r="BB33"/>
      <c r="BC33"/>
      <c r="BD33"/>
      <c r="BE33"/>
    </row>
    <row r="34" spans="1:57" x14ac:dyDescent="0.25">
      <c r="A34" s="14" t="s">
        <v>53</v>
      </c>
      <c r="B34" s="164">
        <v>23</v>
      </c>
      <c r="C34" s="164">
        <v>3</v>
      </c>
      <c r="D34" s="164">
        <v>6</v>
      </c>
      <c r="E34" s="164">
        <v>11</v>
      </c>
      <c r="F34" s="164">
        <v>1</v>
      </c>
      <c r="G34" s="164">
        <v>0</v>
      </c>
      <c r="H34" s="164">
        <v>0</v>
      </c>
      <c r="I34" s="164">
        <v>1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65">
        <v>0</v>
      </c>
      <c r="P34" s="166">
        <v>22</v>
      </c>
      <c r="Q34" s="164">
        <v>1</v>
      </c>
      <c r="R34" s="164">
        <v>10</v>
      </c>
      <c r="S34" s="164">
        <v>12</v>
      </c>
      <c r="T34" s="164">
        <v>1</v>
      </c>
      <c r="U34" s="164">
        <v>0</v>
      </c>
      <c r="V34" s="164">
        <v>0</v>
      </c>
      <c r="W34" s="164">
        <v>0</v>
      </c>
      <c r="X34" s="164">
        <v>1</v>
      </c>
      <c r="Y34" s="164">
        <v>0</v>
      </c>
      <c r="Z34" s="164">
        <v>0</v>
      </c>
      <c r="AA34" s="164">
        <v>1</v>
      </c>
      <c r="AB34" s="165">
        <v>0</v>
      </c>
      <c r="AC34" s="166">
        <v>30</v>
      </c>
      <c r="AD34" s="164">
        <v>0</v>
      </c>
      <c r="AE34" s="164">
        <v>5</v>
      </c>
      <c r="AF34" s="164">
        <v>8</v>
      </c>
      <c r="AG34" s="164">
        <v>0</v>
      </c>
      <c r="AH34" s="164">
        <v>1</v>
      </c>
      <c r="AI34" s="164">
        <v>0</v>
      </c>
      <c r="AJ34" s="164">
        <v>0</v>
      </c>
      <c r="AK34" s="164">
        <v>0</v>
      </c>
      <c r="AL34" s="164">
        <v>0</v>
      </c>
      <c r="AM34" s="164">
        <v>0</v>
      </c>
      <c r="AN34" s="164">
        <v>0</v>
      </c>
      <c r="AO34" s="165">
        <v>0</v>
      </c>
      <c r="AP34" s="166">
        <v>2</v>
      </c>
      <c r="AQ34" s="164">
        <v>1</v>
      </c>
      <c r="AR34" s="164">
        <v>1</v>
      </c>
      <c r="AS34" s="164">
        <v>0</v>
      </c>
      <c r="AT34" s="164">
        <v>0</v>
      </c>
      <c r="AU34" s="164">
        <v>0</v>
      </c>
      <c r="AV34" s="164">
        <v>0</v>
      </c>
      <c r="AY34"/>
      <c r="AZ34"/>
      <c r="BA34"/>
      <c r="BB34"/>
      <c r="BC34"/>
      <c r="BD34"/>
      <c r="BE34"/>
    </row>
    <row r="35" spans="1:57" x14ac:dyDescent="0.25">
      <c r="A35" s="35" t="s">
        <v>54</v>
      </c>
      <c r="B35" s="160">
        <v>3</v>
      </c>
      <c r="C35" s="160"/>
      <c r="D35" s="160">
        <v>1</v>
      </c>
      <c r="E35" s="160">
        <v>2</v>
      </c>
      <c r="F35" s="160"/>
      <c r="G35" s="160"/>
      <c r="H35" s="160"/>
      <c r="I35" s="160">
        <v>1</v>
      </c>
      <c r="J35" s="160"/>
      <c r="K35" s="160"/>
      <c r="L35" s="160"/>
      <c r="M35" s="160"/>
      <c r="N35" s="160"/>
      <c r="O35" s="161"/>
      <c r="P35" s="162">
        <v>3</v>
      </c>
      <c r="Q35" s="160"/>
      <c r="R35" s="160">
        <v>2</v>
      </c>
      <c r="S35" s="160">
        <v>2</v>
      </c>
      <c r="T35" s="160"/>
      <c r="U35" s="160"/>
      <c r="V35" s="160"/>
      <c r="W35" s="160"/>
      <c r="X35" s="160"/>
      <c r="Y35" s="160"/>
      <c r="Z35" s="160"/>
      <c r="AA35" s="160"/>
      <c r="AB35" s="161"/>
      <c r="AC35" s="162">
        <v>7</v>
      </c>
      <c r="AD35" s="160"/>
      <c r="AE35" s="160">
        <v>3</v>
      </c>
      <c r="AF35" s="160">
        <v>3</v>
      </c>
      <c r="AG35" s="160"/>
      <c r="AH35" s="160"/>
      <c r="AI35" s="160"/>
      <c r="AJ35" s="160"/>
      <c r="AK35" s="160">
        <v>1</v>
      </c>
      <c r="AL35" s="160"/>
      <c r="AM35" s="160"/>
      <c r="AN35" s="160"/>
      <c r="AO35" s="161"/>
      <c r="AP35" s="162">
        <v>1</v>
      </c>
      <c r="AQ35" s="160"/>
      <c r="AR35" s="160"/>
      <c r="AS35" s="160"/>
      <c r="AT35" s="160"/>
      <c r="AU35" s="160"/>
      <c r="AV35" s="160"/>
      <c r="AY35"/>
      <c r="AZ35"/>
      <c r="BA35"/>
      <c r="BB35"/>
      <c r="BC35"/>
      <c r="BD35"/>
      <c r="BE35"/>
    </row>
    <row r="36" spans="1:57" x14ac:dyDescent="0.25">
      <c r="A36" s="35" t="s">
        <v>55</v>
      </c>
      <c r="B36" s="160">
        <v>8</v>
      </c>
      <c r="C36" s="160">
        <v>1</v>
      </c>
      <c r="D36" s="160"/>
      <c r="E36" s="160">
        <v>1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1"/>
      <c r="P36" s="162">
        <v>4</v>
      </c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  <c r="AC36" s="162">
        <v>4</v>
      </c>
      <c r="AD36" s="160"/>
      <c r="AE36" s="160"/>
      <c r="AF36" s="160">
        <v>5</v>
      </c>
      <c r="AG36" s="160"/>
      <c r="AH36" s="160"/>
      <c r="AI36" s="160"/>
      <c r="AJ36" s="160">
        <v>2</v>
      </c>
      <c r="AK36" s="160">
        <v>1</v>
      </c>
      <c r="AL36" s="160"/>
      <c r="AM36" s="160"/>
      <c r="AN36" s="160"/>
      <c r="AO36" s="161"/>
      <c r="AP36" s="162"/>
      <c r="AQ36" s="160"/>
      <c r="AR36" s="160">
        <v>1</v>
      </c>
      <c r="AS36" s="160"/>
      <c r="AT36" s="160"/>
      <c r="AU36" s="160"/>
      <c r="AV36" s="160"/>
      <c r="AY36"/>
      <c r="AZ36"/>
      <c r="BA36"/>
      <c r="BB36"/>
      <c r="BC36"/>
      <c r="BD36"/>
      <c r="BE36"/>
    </row>
    <row r="37" spans="1:57" x14ac:dyDescent="0.25">
      <c r="A37" s="173" t="s">
        <v>56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  <c r="P37" s="162">
        <v>1</v>
      </c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1"/>
      <c r="AC37" s="162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1"/>
      <c r="AP37" s="162"/>
      <c r="AQ37" s="160"/>
      <c r="AR37" s="160"/>
      <c r="AS37" s="160"/>
      <c r="AT37" s="160"/>
      <c r="AU37" s="160"/>
      <c r="AV37" s="160"/>
      <c r="AY37"/>
      <c r="AZ37"/>
      <c r="BA37"/>
      <c r="BB37"/>
      <c r="BC37"/>
      <c r="BD37"/>
      <c r="BE37"/>
    </row>
    <row r="38" spans="1:57" x14ac:dyDescent="0.25">
      <c r="A38" s="35" t="s">
        <v>57</v>
      </c>
      <c r="B38" s="160">
        <v>10</v>
      </c>
      <c r="C38" s="160"/>
      <c r="D38" s="160">
        <v>3</v>
      </c>
      <c r="E38" s="160">
        <v>7</v>
      </c>
      <c r="F38" s="160"/>
      <c r="G38" s="160">
        <v>1</v>
      </c>
      <c r="H38" s="160"/>
      <c r="I38" s="160"/>
      <c r="J38" s="160">
        <v>1</v>
      </c>
      <c r="K38" s="160"/>
      <c r="L38" s="160"/>
      <c r="M38" s="160"/>
      <c r="N38" s="160"/>
      <c r="O38" s="161"/>
      <c r="P38" s="162">
        <v>7</v>
      </c>
      <c r="Q38" s="160"/>
      <c r="R38" s="160"/>
      <c r="S38" s="160">
        <v>4</v>
      </c>
      <c r="T38" s="160">
        <v>1</v>
      </c>
      <c r="U38" s="160"/>
      <c r="V38" s="160"/>
      <c r="W38" s="160">
        <v>1</v>
      </c>
      <c r="X38" s="160"/>
      <c r="Y38" s="160"/>
      <c r="Z38" s="160"/>
      <c r="AA38" s="160"/>
      <c r="AB38" s="161"/>
      <c r="AC38" s="162">
        <v>4</v>
      </c>
      <c r="AD38" s="160"/>
      <c r="AE38" s="160">
        <v>1</v>
      </c>
      <c r="AF38" s="160">
        <v>2</v>
      </c>
      <c r="AG38" s="160"/>
      <c r="AH38" s="160"/>
      <c r="AI38" s="160"/>
      <c r="AJ38" s="160"/>
      <c r="AK38" s="160"/>
      <c r="AL38" s="160"/>
      <c r="AM38" s="160"/>
      <c r="AN38" s="160"/>
      <c r="AO38" s="161"/>
      <c r="AP38" s="162">
        <v>3</v>
      </c>
      <c r="AQ38" s="160"/>
      <c r="AR38" s="160"/>
      <c r="AS38" s="160"/>
      <c r="AT38" s="160"/>
      <c r="AU38" s="160"/>
      <c r="AV38" s="160"/>
      <c r="AY38"/>
      <c r="AZ38"/>
      <c r="BA38"/>
      <c r="BB38"/>
      <c r="BC38"/>
      <c r="BD38"/>
      <c r="BE38"/>
    </row>
    <row r="39" spans="1:57" x14ac:dyDescent="0.25">
      <c r="A39" s="173" t="s">
        <v>58</v>
      </c>
      <c r="B39" s="160"/>
      <c r="C39" s="160"/>
      <c r="D39" s="160"/>
      <c r="E39" s="160">
        <v>1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1"/>
      <c r="P39" s="162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162"/>
      <c r="AD39" s="160"/>
      <c r="AE39" s="160"/>
      <c r="AF39" s="160">
        <v>2</v>
      </c>
      <c r="AG39" s="160"/>
      <c r="AH39" s="160"/>
      <c r="AI39" s="160"/>
      <c r="AJ39" s="160"/>
      <c r="AK39" s="160"/>
      <c r="AL39" s="160"/>
      <c r="AM39" s="160"/>
      <c r="AN39" s="160"/>
      <c r="AO39" s="161"/>
      <c r="AP39" s="162"/>
      <c r="AQ39" s="160"/>
      <c r="AR39" s="160"/>
      <c r="AS39" s="160"/>
      <c r="AT39" s="160"/>
      <c r="AU39" s="160"/>
      <c r="AV39" s="160"/>
      <c r="AY39"/>
      <c r="AZ39"/>
      <c r="BA39"/>
      <c r="BB39"/>
      <c r="BC39"/>
      <c r="BD39"/>
      <c r="BE39"/>
    </row>
    <row r="40" spans="1:57" x14ac:dyDescent="0.25">
      <c r="A40" s="35" t="s">
        <v>59</v>
      </c>
      <c r="B40" s="160">
        <v>1</v>
      </c>
      <c r="C40" s="160"/>
      <c r="D40" s="160"/>
      <c r="E40" s="160">
        <v>2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  <c r="P40" s="162">
        <v>1</v>
      </c>
      <c r="Q40" s="160"/>
      <c r="R40" s="160"/>
      <c r="S40" s="160">
        <v>1</v>
      </c>
      <c r="T40" s="160"/>
      <c r="U40" s="160"/>
      <c r="V40" s="160"/>
      <c r="W40" s="160"/>
      <c r="X40" s="160"/>
      <c r="Y40" s="160"/>
      <c r="Z40" s="160"/>
      <c r="AA40" s="160"/>
      <c r="AB40" s="161"/>
      <c r="AC40" s="162">
        <v>2</v>
      </c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1"/>
      <c r="AP40" s="162"/>
      <c r="AQ40" s="160"/>
      <c r="AR40" s="160"/>
      <c r="AS40" s="160"/>
      <c r="AT40" s="160"/>
      <c r="AU40" s="160"/>
      <c r="AV40" s="160"/>
      <c r="AY40"/>
      <c r="AZ40"/>
      <c r="BA40"/>
      <c r="BB40"/>
      <c r="BC40"/>
      <c r="BD40"/>
      <c r="BE40"/>
    </row>
    <row r="41" spans="1:57" x14ac:dyDescent="0.25">
      <c r="A41" s="35" t="s">
        <v>60</v>
      </c>
      <c r="B41" s="160">
        <v>2</v>
      </c>
      <c r="C41" s="160"/>
      <c r="D41" s="160"/>
      <c r="E41" s="160">
        <v>1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  <c r="P41" s="162">
        <v>2</v>
      </c>
      <c r="Q41" s="160"/>
      <c r="R41" s="160"/>
      <c r="S41" s="160">
        <v>1</v>
      </c>
      <c r="T41" s="160"/>
      <c r="U41" s="160"/>
      <c r="V41" s="160"/>
      <c r="W41" s="160"/>
      <c r="X41" s="160"/>
      <c r="Y41" s="160"/>
      <c r="Z41" s="160"/>
      <c r="AA41" s="160"/>
      <c r="AB41" s="161"/>
      <c r="AC41" s="162">
        <v>3</v>
      </c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1"/>
      <c r="AP41" s="162"/>
      <c r="AQ41" s="160"/>
      <c r="AR41" s="160"/>
      <c r="AS41" s="160"/>
      <c r="AT41" s="160"/>
      <c r="AU41" s="160"/>
      <c r="AV41" s="160"/>
      <c r="AY41"/>
      <c r="AZ41"/>
      <c r="BA41"/>
      <c r="BB41"/>
      <c r="BC41"/>
      <c r="BD41"/>
      <c r="BE41"/>
    </row>
    <row r="42" spans="1:57" x14ac:dyDescent="0.25">
      <c r="A42" s="35" t="s">
        <v>100</v>
      </c>
      <c r="B42" s="160">
        <v>1</v>
      </c>
      <c r="C42" s="160"/>
      <c r="D42" s="160"/>
      <c r="E42" s="160"/>
      <c r="F42" s="160"/>
      <c r="G42" s="160"/>
      <c r="H42" s="160"/>
      <c r="I42" s="160">
        <v>1</v>
      </c>
      <c r="J42" s="160"/>
      <c r="K42" s="160"/>
      <c r="L42" s="160"/>
      <c r="M42" s="160"/>
      <c r="N42" s="160"/>
      <c r="O42" s="161"/>
      <c r="P42" s="162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1"/>
      <c r="AC42" s="162">
        <v>1</v>
      </c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1"/>
      <c r="AP42" s="162"/>
      <c r="AQ42" s="160"/>
      <c r="AR42" s="160"/>
      <c r="AS42" s="160"/>
      <c r="AT42" s="160"/>
      <c r="AU42" s="160"/>
      <c r="AV42" s="160"/>
      <c r="AY42"/>
      <c r="AZ42"/>
      <c r="BA42"/>
      <c r="BB42"/>
      <c r="BC42"/>
      <c r="BD42"/>
      <c r="BE42"/>
    </row>
    <row r="43" spans="1:57" x14ac:dyDescent="0.25">
      <c r="A43" s="11" t="s">
        <v>61</v>
      </c>
      <c r="B43" s="160">
        <v>1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1"/>
      <c r="P43" s="162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  <c r="AC43" s="162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1"/>
      <c r="AP43" s="162"/>
      <c r="AQ43" s="160"/>
      <c r="AR43" s="160"/>
      <c r="AS43" s="160"/>
      <c r="AT43" s="160"/>
      <c r="AU43" s="160"/>
      <c r="AV43" s="160"/>
      <c r="AY43"/>
      <c r="AZ43"/>
      <c r="BA43"/>
      <c r="BB43"/>
      <c r="BC43"/>
      <c r="BD43"/>
      <c r="BE43"/>
    </row>
    <row r="44" spans="1:57" x14ac:dyDescent="0.25">
      <c r="A44" s="35" t="s">
        <v>101</v>
      </c>
      <c r="B44" s="160">
        <v>2</v>
      </c>
      <c r="C44" s="160"/>
      <c r="D44" s="160">
        <v>1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  <c r="P44" s="162">
        <v>4</v>
      </c>
      <c r="Q44" s="160">
        <v>1</v>
      </c>
      <c r="R44" s="160">
        <v>1</v>
      </c>
      <c r="S44" s="160"/>
      <c r="T44" s="160"/>
      <c r="U44" s="160">
        <v>1</v>
      </c>
      <c r="V44" s="160"/>
      <c r="W44" s="160">
        <v>2</v>
      </c>
      <c r="X44" s="160"/>
      <c r="Y44" s="160"/>
      <c r="Z44" s="160"/>
      <c r="AA44" s="160"/>
      <c r="AB44" s="161"/>
      <c r="AC44" s="162">
        <v>5</v>
      </c>
      <c r="AD44" s="160"/>
      <c r="AE44" s="160"/>
      <c r="AF44" s="160"/>
      <c r="AG44" s="160">
        <v>1</v>
      </c>
      <c r="AH44" s="160">
        <v>1</v>
      </c>
      <c r="AI44" s="160"/>
      <c r="AJ44" s="160"/>
      <c r="AK44" s="160"/>
      <c r="AL44" s="160"/>
      <c r="AM44" s="160"/>
      <c r="AN44" s="160"/>
      <c r="AO44" s="161"/>
      <c r="AP44" s="162"/>
      <c r="AQ44" s="160"/>
      <c r="AR44" s="160"/>
      <c r="AS44" s="160"/>
      <c r="AT44" s="160"/>
      <c r="AU44" s="160"/>
      <c r="AV44" s="160"/>
      <c r="AY44"/>
      <c r="AZ44"/>
      <c r="BA44"/>
      <c r="BB44"/>
      <c r="BC44"/>
      <c r="BD44"/>
      <c r="BE44"/>
    </row>
    <row r="45" spans="1:57" x14ac:dyDescent="0.25">
      <c r="A45" s="35" t="s">
        <v>102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  <c r="P45" s="162"/>
      <c r="Q45" s="160"/>
      <c r="R45" s="160"/>
      <c r="S45" s="160">
        <v>1</v>
      </c>
      <c r="T45" s="160"/>
      <c r="U45" s="160"/>
      <c r="V45" s="160"/>
      <c r="W45" s="160"/>
      <c r="X45" s="160"/>
      <c r="Y45" s="160"/>
      <c r="Z45" s="160"/>
      <c r="AA45" s="160"/>
      <c r="AB45" s="161"/>
      <c r="AC45" s="162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1"/>
      <c r="AP45" s="162"/>
      <c r="AQ45" s="160"/>
      <c r="AR45" s="160"/>
      <c r="AS45" s="160"/>
      <c r="AT45" s="160"/>
      <c r="AU45" s="160"/>
      <c r="AV45" s="160"/>
      <c r="AY45"/>
      <c r="AZ45"/>
      <c r="BA45"/>
      <c r="BB45"/>
      <c r="BC45"/>
      <c r="BD45"/>
      <c r="BE45"/>
    </row>
    <row r="46" spans="1:57" x14ac:dyDescent="0.25">
      <c r="A46" s="35" t="s">
        <v>140</v>
      </c>
      <c r="B46" s="160">
        <v>1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  <c r="P46" s="162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1"/>
      <c r="AC46" s="162">
        <v>1</v>
      </c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1"/>
      <c r="AP46" s="162"/>
      <c r="AQ46" s="160"/>
      <c r="AR46" s="160"/>
      <c r="AS46" s="160"/>
      <c r="AT46" s="160"/>
      <c r="AU46" s="160"/>
      <c r="AV46" s="160"/>
      <c r="AY46"/>
      <c r="AZ46"/>
      <c r="BA46"/>
      <c r="BB46"/>
      <c r="BC46"/>
      <c r="BD46"/>
      <c r="BE46"/>
    </row>
    <row r="47" spans="1:57" x14ac:dyDescent="0.25">
      <c r="A47" s="14" t="s">
        <v>63</v>
      </c>
      <c r="B47" s="164">
        <v>29</v>
      </c>
      <c r="C47" s="164">
        <v>1</v>
      </c>
      <c r="D47" s="164">
        <v>5</v>
      </c>
      <c r="E47" s="164">
        <v>14</v>
      </c>
      <c r="F47" s="164">
        <v>0</v>
      </c>
      <c r="G47" s="164">
        <v>1</v>
      </c>
      <c r="H47" s="164">
        <v>0</v>
      </c>
      <c r="I47" s="164">
        <v>2</v>
      </c>
      <c r="J47" s="164">
        <v>1</v>
      </c>
      <c r="K47" s="164">
        <v>0</v>
      </c>
      <c r="L47" s="164">
        <v>0</v>
      </c>
      <c r="M47" s="164">
        <v>0</v>
      </c>
      <c r="N47" s="164">
        <v>0</v>
      </c>
      <c r="O47" s="165">
        <v>0</v>
      </c>
      <c r="P47" s="166">
        <v>22</v>
      </c>
      <c r="Q47" s="164">
        <v>1</v>
      </c>
      <c r="R47" s="164">
        <v>3</v>
      </c>
      <c r="S47" s="164">
        <v>9</v>
      </c>
      <c r="T47" s="164">
        <v>1</v>
      </c>
      <c r="U47" s="164">
        <v>1</v>
      </c>
      <c r="V47" s="164">
        <v>0</v>
      </c>
      <c r="W47" s="164">
        <v>3</v>
      </c>
      <c r="X47" s="164">
        <v>0</v>
      </c>
      <c r="Y47" s="164">
        <v>0</v>
      </c>
      <c r="Z47" s="164">
        <v>0</v>
      </c>
      <c r="AA47" s="164">
        <v>0</v>
      </c>
      <c r="AB47" s="165">
        <v>0</v>
      </c>
      <c r="AC47" s="166">
        <v>27</v>
      </c>
      <c r="AD47" s="164">
        <v>0</v>
      </c>
      <c r="AE47" s="164">
        <v>4</v>
      </c>
      <c r="AF47" s="164">
        <v>12</v>
      </c>
      <c r="AG47" s="164">
        <v>1</v>
      </c>
      <c r="AH47" s="164">
        <v>1</v>
      </c>
      <c r="AI47" s="164">
        <v>0</v>
      </c>
      <c r="AJ47" s="164">
        <v>2</v>
      </c>
      <c r="AK47" s="164">
        <v>2</v>
      </c>
      <c r="AL47" s="164">
        <v>0</v>
      </c>
      <c r="AM47" s="164">
        <v>0</v>
      </c>
      <c r="AN47" s="164">
        <v>0</v>
      </c>
      <c r="AO47" s="165">
        <v>0</v>
      </c>
      <c r="AP47" s="166">
        <v>4</v>
      </c>
      <c r="AQ47" s="164">
        <v>0</v>
      </c>
      <c r="AR47" s="164">
        <v>1</v>
      </c>
      <c r="AS47" s="164">
        <v>0</v>
      </c>
      <c r="AT47" s="164">
        <v>0</v>
      </c>
      <c r="AU47" s="164">
        <v>0</v>
      </c>
      <c r="AV47" s="164">
        <v>0</v>
      </c>
      <c r="AY47"/>
      <c r="AZ47"/>
      <c r="BA47"/>
      <c r="BB47"/>
      <c r="BC47"/>
      <c r="BD47"/>
      <c r="BE47"/>
    </row>
    <row r="48" spans="1:57" x14ac:dyDescent="0.25">
      <c r="A48" s="35" t="s">
        <v>104</v>
      </c>
      <c r="B48" s="160">
        <v>1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1"/>
      <c r="P48" s="162"/>
      <c r="Q48" s="160"/>
      <c r="R48" s="160"/>
      <c r="S48" s="160"/>
      <c r="T48" s="160"/>
      <c r="U48" s="160"/>
      <c r="V48" s="160"/>
      <c r="W48" s="160">
        <v>3</v>
      </c>
      <c r="X48" s="160"/>
      <c r="Y48" s="160"/>
      <c r="Z48" s="160"/>
      <c r="AA48" s="160"/>
      <c r="AB48" s="161"/>
      <c r="AC48" s="162">
        <v>1</v>
      </c>
      <c r="AD48" s="160"/>
      <c r="AE48" s="160"/>
      <c r="AF48" s="160"/>
      <c r="AG48" s="160"/>
      <c r="AH48" s="160"/>
      <c r="AI48" s="160"/>
      <c r="AJ48" s="160">
        <v>2</v>
      </c>
      <c r="AK48" s="160">
        <v>1</v>
      </c>
      <c r="AL48" s="160"/>
      <c r="AM48" s="160"/>
      <c r="AN48" s="160"/>
      <c r="AO48" s="161"/>
      <c r="AP48" s="162"/>
      <c r="AQ48" s="160"/>
      <c r="AR48" s="160"/>
      <c r="AS48" s="160">
        <v>1</v>
      </c>
      <c r="AT48" s="160"/>
      <c r="AU48" s="160"/>
      <c r="AV48" s="160"/>
      <c r="AY48"/>
      <c r="AZ48"/>
      <c r="BA48"/>
      <c r="BB48"/>
      <c r="BC48"/>
      <c r="BD48"/>
      <c r="BE48"/>
    </row>
    <row r="49" spans="1:57" x14ac:dyDescent="0.25">
      <c r="A49" s="35" t="s">
        <v>199</v>
      </c>
      <c r="B49" s="160">
        <v>1</v>
      </c>
      <c r="C49" s="160"/>
      <c r="D49" s="160">
        <v>1</v>
      </c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1"/>
      <c r="P49" s="162"/>
      <c r="Q49" s="160"/>
      <c r="R49" s="160">
        <v>3</v>
      </c>
      <c r="S49" s="160">
        <v>1</v>
      </c>
      <c r="T49" s="160"/>
      <c r="U49" s="160"/>
      <c r="V49" s="160"/>
      <c r="W49" s="160"/>
      <c r="X49" s="160"/>
      <c r="Y49" s="160"/>
      <c r="Z49" s="160"/>
      <c r="AA49" s="160"/>
      <c r="AB49" s="161"/>
      <c r="AC49" s="162">
        <v>2</v>
      </c>
      <c r="AD49" s="160"/>
      <c r="AE49" s="160"/>
      <c r="AF49" s="160">
        <v>1</v>
      </c>
      <c r="AG49" s="160"/>
      <c r="AH49" s="160"/>
      <c r="AI49" s="160"/>
      <c r="AJ49" s="160"/>
      <c r="AK49" s="160"/>
      <c r="AL49" s="160"/>
      <c r="AM49" s="160"/>
      <c r="AN49" s="160"/>
      <c r="AO49" s="161"/>
      <c r="AP49" s="162"/>
      <c r="AQ49" s="160"/>
      <c r="AR49" s="160"/>
      <c r="AS49" s="160"/>
      <c r="AT49" s="160"/>
      <c r="AU49" s="160"/>
      <c r="AV49" s="160"/>
      <c r="AY49"/>
      <c r="AZ49"/>
      <c r="BA49"/>
      <c r="BB49"/>
      <c r="BC49"/>
      <c r="BD49"/>
      <c r="BE49"/>
    </row>
    <row r="50" spans="1:57" x14ac:dyDescent="0.25">
      <c r="A50" s="35" t="s">
        <v>200</v>
      </c>
      <c r="B50" s="160"/>
      <c r="C50" s="160"/>
      <c r="D50" s="160"/>
      <c r="E50" s="160">
        <v>2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1"/>
      <c r="P50" s="162"/>
      <c r="Q50" s="160"/>
      <c r="R50" s="160"/>
      <c r="S50" s="160">
        <v>1</v>
      </c>
      <c r="T50" s="160"/>
      <c r="U50" s="160"/>
      <c r="V50" s="160"/>
      <c r="W50" s="160"/>
      <c r="X50" s="160"/>
      <c r="Y50" s="160"/>
      <c r="Z50" s="160"/>
      <c r="AA50" s="160"/>
      <c r="AB50" s="161"/>
      <c r="AC50" s="162"/>
      <c r="AD50" s="160"/>
      <c r="AE50" s="160"/>
      <c r="AF50" s="160">
        <v>1</v>
      </c>
      <c r="AG50" s="160"/>
      <c r="AH50" s="160"/>
      <c r="AI50" s="160"/>
      <c r="AJ50" s="160"/>
      <c r="AK50" s="160"/>
      <c r="AL50" s="160"/>
      <c r="AM50" s="160"/>
      <c r="AN50" s="160"/>
      <c r="AO50" s="161"/>
      <c r="AP50" s="162"/>
      <c r="AQ50" s="160"/>
      <c r="AR50" s="160"/>
      <c r="AS50" s="160"/>
      <c r="AT50" s="160"/>
      <c r="AU50" s="160"/>
      <c r="AV50" s="160"/>
      <c r="AY50"/>
      <c r="AZ50"/>
      <c r="BA50"/>
      <c r="BB50"/>
      <c r="BC50"/>
      <c r="BD50"/>
      <c r="BE50"/>
    </row>
    <row r="51" spans="1:57" x14ac:dyDescent="0.25">
      <c r="A51" s="35" t="s">
        <v>201</v>
      </c>
      <c r="B51" s="160"/>
      <c r="C51" s="160"/>
      <c r="D51" s="160"/>
      <c r="E51" s="160"/>
      <c r="F51" s="160">
        <v>1</v>
      </c>
      <c r="G51" s="160"/>
      <c r="H51" s="160"/>
      <c r="I51" s="160"/>
      <c r="J51" s="160"/>
      <c r="K51" s="160"/>
      <c r="L51" s="160"/>
      <c r="M51" s="160"/>
      <c r="N51" s="160"/>
      <c r="O51" s="161"/>
      <c r="P51" s="162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1"/>
      <c r="AC51" s="162">
        <v>3</v>
      </c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1"/>
      <c r="AP51" s="162"/>
      <c r="AQ51" s="160"/>
      <c r="AR51" s="160"/>
      <c r="AS51" s="160"/>
      <c r="AT51" s="160"/>
      <c r="AU51" s="160"/>
      <c r="AV51" s="160"/>
      <c r="AY51"/>
      <c r="AZ51"/>
      <c r="BA51"/>
      <c r="BB51"/>
      <c r="BC51"/>
      <c r="BD51"/>
      <c r="BE51"/>
    </row>
    <row r="52" spans="1:57" x14ac:dyDescent="0.25">
      <c r="A52" s="40" t="s">
        <v>109</v>
      </c>
      <c r="B52" s="160"/>
      <c r="C52" s="160"/>
      <c r="D52" s="160"/>
      <c r="E52" s="160"/>
      <c r="F52" s="160"/>
      <c r="G52" s="160"/>
      <c r="H52" s="160"/>
      <c r="I52" s="160">
        <v>2</v>
      </c>
      <c r="J52" s="160"/>
      <c r="K52" s="160"/>
      <c r="L52" s="160">
        <v>25</v>
      </c>
      <c r="M52" s="160">
        <v>4</v>
      </c>
      <c r="N52" s="160">
        <v>2</v>
      </c>
      <c r="O52" s="161">
        <v>1</v>
      </c>
      <c r="P52" s="162"/>
      <c r="Q52" s="160"/>
      <c r="R52" s="160"/>
      <c r="S52" s="160"/>
      <c r="T52" s="160"/>
      <c r="U52" s="160"/>
      <c r="V52" s="160"/>
      <c r="W52" s="160"/>
      <c r="X52" s="160">
        <v>1</v>
      </c>
      <c r="Y52" s="160">
        <v>24</v>
      </c>
      <c r="Z52" s="160">
        <v>5</v>
      </c>
      <c r="AA52" s="160">
        <v>6</v>
      </c>
      <c r="AB52" s="161">
        <v>1</v>
      </c>
      <c r="AC52" s="162"/>
      <c r="AD52" s="160"/>
      <c r="AE52" s="160"/>
      <c r="AF52" s="160"/>
      <c r="AG52" s="160"/>
      <c r="AH52" s="160"/>
      <c r="AI52" s="160"/>
      <c r="AJ52" s="160"/>
      <c r="AK52" s="160"/>
      <c r="AL52" s="160">
        <v>13</v>
      </c>
      <c r="AM52" s="160">
        <v>2</v>
      </c>
      <c r="AN52" s="160">
        <v>6</v>
      </c>
      <c r="AO52" s="161">
        <v>1</v>
      </c>
      <c r="AP52" s="162"/>
      <c r="AQ52" s="160"/>
      <c r="AR52" s="160"/>
      <c r="AS52" s="160"/>
      <c r="AT52" s="160">
        <v>2</v>
      </c>
      <c r="AU52" s="160">
        <v>2</v>
      </c>
      <c r="AV52" s="160"/>
      <c r="AY52"/>
      <c r="AZ52"/>
      <c r="BA52"/>
      <c r="BB52"/>
      <c r="BC52"/>
      <c r="BD52"/>
      <c r="BE52"/>
    </row>
    <row r="53" spans="1:57" x14ac:dyDescent="0.25">
      <c r="A53" s="40" t="s">
        <v>110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>
        <v>7</v>
      </c>
      <c r="M53" s="160"/>
      <c r="N53" s="160"/>
      <c r="O53" s="161">
        <v>7</v>
      </c>
      <c r="P53" s="162"/>
      <c r="Q53" s="160"/>
      <c r="R53" s="160"/>
      <c r="S53" s="160"/>
      <c r="T53" s="160"/>
      <c r="U53" s="160"/>
      <c r="V53" s="160"/>
      <c r="W53" s="160"/>
      <c r="X53" s="160"/>
      <c r="Y53" s="160">
        <v>4</v>
      </c>
      <c r="Z53" s="160"/>
      <c r="AA53" s="160">
        <v>1</v>
      </c>
      <c r="AB53" s="161">
        <v>1</v>
      </c>
      <c r="AC53" s="162"/>
      <c r="AD53" s="160"/>
      <c r="AE53" s="160"/>
      <c r="AF53" s="160"/>
      <c r="AG53" s="160"/>
      <c r="AH53" s="160"/>
      <c r="AI53" s="160"/>
      <c r="AJ53" s="160">
        <v>1</v>
      </c>
      <c r="AK53" s="160"/>
      <c r="AL53" s="160">
        <v>4</v>
      </c>
      <c r="AM53" s="160"/>
      <c r="AN53" s="160"/>
      <c r="AO53" s="161">
        <v>2</v>
      </c>
      <c r="AP53" s="162"/>
      <c r="AQ53" s="160"/>
      <c r="AR53" s="160"/>
      <c r="AS53" s="160"/>
      <c r="AT53" s="160"/>
      <c r="AU53" s="160"/>
      <c r="AV53" s="160">
        <v>1</v>
      </c>
      <c r="AY53"/>
      <c r="AZ53"/>
      <c r="BA53"/>
      <c r="BB53"/>
      <c r="BC53"/>
      <c r="BD53"/>
      <c r="BE53"/>
    </row>
    <row r="54" spans="1:57" x14ac:dyDescent="0.25">
      <c r="A54" s="40" t="s">
        <v>111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>
        <v>1</v>
      </c>
      <c r="M54" s="160"/>
      <c r="N54" s="160"/>
      <c r="O54" s="161"/>
      <c r="P54" s="162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1"/>
      <c r="AC54" s="162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1"/>
      <c r="AP54" s="162"/>
      <c r="AQ54" s="160"/>
      <c r="AR54" s="160"/>
      <c r="AS54" s="160"/>
      <c r="AT54" s="160"/>
      <c r="AU54" s="160"/>
      <c r="AV54" s="160"/>
      <c r="AY54"/>
      <c r="AZ54"/>
      <c r="BA54"/>
      <c r="BB54"/>
      <c r="BC54"/>
      <c r="BD54"/>
      <c r="BE54"/>
    </row>
    <row r="55" spans="1:57" x14ac:dyDescent="0.25">
      <c r="A55" s="40" t="s">
        <v>112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1">
        <v>1</v>
      </c>
      <c r="P55" s="162"/>
      <c r="Q55" s="160"/>
      <c r="R55" s="160"/>
      <c r="S55" s="160"/>
      <c r="T55" s="160"/>
      <c r="U55" s="160"/>
      <c r="V55" s="160"/>
      <c r="W55" s="160"/>
      <c r="X55" s="160"/>
      <c r="Y55" s="160">
        <v>1</v>
      </c>
      <c r="Z55" s="160"/>
      <c r="AA55" s="160"/>
      <c r="AB55" s="161">
        <v>2</v>
      </c>
      <c r="AC55" s="162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1">
        <v>1</v>
      </c>
      <c r="AP55" s="162"/>
      <c r="AQ55" s="160"/>
      <c r="AR55" s="160"/>
      <c r="AS55" s="160"/>
      <c r="AT55" s="160"/>
      <c r="AU55" s="160"/>
      <c r="AV55" s="160"/>
      <c r="AY55"/>
      <c r="AZ55"/>
      <c r="BA55"/>
      <c r="BB55"/>
      <c r="BC55"/>
      <c r="BD55"/>
      <c r="BE55"/>
    </row>
    <row r="56" spans="1:57" x14ac:dyDescent="0.25">
      <c r="A56" s="135" t="s">
        <v>113</v>
      </c>
      <c r="B56" s="163">
        <v>2</v>
      </c>
      <c r="C56" s="163">
        <v>0</v>
      </c>
      <c r="D56" s="163">
        <v>1</v>
      </c>
      <c r="E56" s="163">
        <v>2</v>
      </c>
      <c r="F56" s="163">
        <v>1</v>
      </c>
      <c r="G56" s="163">
        <v>0</v>
      </c>
      <c r="H56" s="163">
        <v>0</v>
      </c>
      <c r="I56" s="163">
        <v>2</v>
      </c>
      <c r="J56" s="163">
        <v>0</v>
      </c>
      <c r="K56" s="163">
        <v>0</v>
      </c>
      <c r="L56" s="163">
        <v>33</v>
      </c>
      <c r="M56" s="163">
        <v>4</v>
      </c>
      <c r="N56" s="163">
        <v>2</v>
      </c>
      <c r="O56" s="149">
        <v>9</v>
      </c>
      <c r="P56" s="148">
        <v>0</v>
      </c>
      <c r="Q56" s="163">
        <v>0</v>
      </c>
      <c r="R56" s="163">
        <v>3</v>
      </c>
      <c r="S56" s="163">
        <v>2</v>
      </c>
      <c r="T56" s="163">
        <v>0</v>
      </c>
      <c r="U56" s="163">
        <v>0</v>
      </c>
      <c r="V56" s="163">
        <v>0</v>
      </c>
      <c r="W56" s="163">
        <v>3</v>
      </c>
      <c r="X56" s="163">
        <v>1</v>
      </c>
      <c r="Y56" s="163">
        <v>29</v>
      </c>
      <c r="Z56" s="163">
        <v>5</v>
      </c>
      <c r="AA56" s="163">
        <v>7</v>
      </c>
      <c r="AB56" s="149">
        <v>4</v>
      </c>
      <c r="AC56" s="148">
        <v>6</v>
      </c>
      <c r="AD56" s="163">
        <v>0</v>
      </c>
      <c r="AE56" s="163">
        <v>0</v>
      </c>
      <c r="AF56" s="163">
        <v>2</v>
      </c>
      <c r="AG56" s="163">
        <v>0</v>
      </c>
      <c r="AH56" s="163">
        <v>0</v>
      </c>
      <c r="AI56" s="163">
        <v>0</v>
      </c>
      <c r="AJ56" s="163">
        <v>3</v>
      </c>
      <c r="AK56" s="163">
        <v>1</v>
      </c>
      <c r="AL56" s="163">
        <v>17</v>
      </c>
      <c r="AM56" s="163">
        <v>2</v>
      </c>
      <c r="AN56" s="163">
        <v>6</v>
      </c>
      <c r="AO56" s="149">
        <v>4</v>
      </c>
      <c r="AP56" s="148">
        <v>0</v>
      </c>
      <c r="AQ56" s="163">
        <v>0</v>
      </c>
      <c r="AR56" s="163">
        <v>0</v>
      </c>
      <c r="AS56" s="163">
        <v>1</v>
      </c>
      <c r="AT56" s="163">
        <v>2</v>
      </c>
      <c r="AU56" s="163">
        <v>2</v>
      </c>
      <c r="AV56" s="163">
        <v>1</v>
      </c>
      <c r="AY56"/>
      <c r="AZ56"/>
      <c r="BA56"/>
      <c r="BB56"/>
      <c r="BC56"/>
      <c r="BD56"/>
      <c r="BE56"/>
    </row>
    <row r="57" spans="1:57" x14ac:dyDescent="0.25">
      <c r="A57" s="14" t="s">
        <v>144</v>
      </c>
      <c r="B57" s="164">
        <v>103</v>
      </c>
      <c r="C57" s="164">
        <v>4</v>
      </c>
      <c r="D57" s="164">
        <v>21</v>
      </c>
      <c r="E57" s="164">
        <v>43</v>
      </c>
      <c r="F57" s="164">
        <v>2</v>
      </c>
      <c r="G57" s="164">
        <v>1</v>
      </c>
      <c r="H57" s="164">
        <v>1</v>
      </c>
      <c r="I57" s="164">
        <v>13</v>
      </c>
      <c r="J57" s="164">
        <v>1</v>
      </c>
      <c r="K57" s="164">
        <v>1</v>
      </c>
      <c r="L57" s="164">
        <v>35</v>
      </c>
      <c r="M57" s="164">
        <v>4</v>
      </c>
      <c r="N57" s="164">
        <v>6</v>
      </c>
      <c r="O57" s="165">
        <v>9</v>
      </c>
      <c r="P57" s="166">
        <v>91</v>
      </c>
      <c r="Q57" s="164">
        <v>2</v>
      </c>
      <c r="R57" s="164">
        <v>20</v>
      </c>
      <c r="S57" s="164">
        <v>43</v>
      </c>
      <c r="T57" s="164">
        <v>2</v>
      </c>
      <c r="U57" s="164">
        <v>1</v>
      </c>
      <c r="V57" s="164">
        <v>1</v>
      </c>
      <c r="W57" s="164">
        <v>9</v>
      </c>
      <c r="X57" s="164">
        <v>2</v>
      </c>
      <c r="Y57" s="164">
        <v>36</v>
      </c>
      <c r="Z57" s="164">
        <v>5</v>
      </c>
      <c r="AA57" s="164">
        <v>15</v>
      </c>
      <c r="AB57" s="165">
        <v>5</v>
      </c>
      <c r="AC57" s="166">
        <v>131</v>
      </c>
      <c r="AD57" s="164">
        <v>1</v>
      </c>
      <c r="AE57" s="164">
        <v>18</v>
      </c>
      <c r="AF57" s="164">
        <v>56</v>
      </c>
      <c r="AG57" s="164">
        <v>2</v>
      </c>
      <c r="AH57" s="164">
        <v>2</v>
      </c>
      <c r="AI57" s="164">
        <v>2</v>
      </c>
      <c r="AJ57" s="164">
        <v>13</v>
      </c>
      <c r="AK57" s="164">
        <v>3</v>
      </c>
      <c r="AL57" s="164">
        <v>19</v>
      </c>
      <c r="AM57" s="164">
        <v>2</v>
      </c>
      <c r="AN57" s="164">
        <v>11</v>
      </c>
      <c r="AO57" s="165">
        <v>4</v>
      </c>
      <c r="AP57" s="166">
        <v>9</v>
      </c>
      <c r="AQ57" s="164">
        <v>3</v>
      </c>
      <c r="AR57" s="164">
        <v>4</v>
      </c>
      <c r="AS57" s="164">
        <v>1</v>
      </c>
      <c r="AT57" s="164">
        <v>3</v>
      </c>
      <c r="AU57" s="164">
        <v>2</v>
      </c>
      <c r="AV57" s="164">
        <v>1</v>
      </c>
      <c r="AX57" s="171"/>
      <c r="AY57"/>
      <c r="AZ57"/>
      <c r="BA57"/>
      <c r="BB57"/>
      <c r="BC57"/>
      <c r="BD57"/>
      <c r="BE57"/>
    </row>
    <row r="58" spans="1:57" x14ac:dyDescent="0.25">
      <c r="AY58"/>
      <c r="AZ58"/>
      <c r="BA58"/>
      <c r="BB58"/>
      <c r="BC58"/>
      <c r="BD58"/>
      <c r="BE58"/>
    </row>
    <row r="59" spans="1:57" x14ac:dyDescent="0.25">
      <c r="AY59"/>
      <c r="AZ59"/>
      <c r="BA59"/>
      <c r="BB59"/>
      <c r="BC59"/>
      <c r="BD59"/>
      <c r="BE59"/>
    </row>
    <row r="61" spans="1:57" x14ac:dyDescent="0.25">
      <c r="AY61"/>
      <c r="AZ61"/>
      <c r="BA61"/>
      <c r="BB61"/>
      <c r="BC61"/>
      <c r="BD61"/>
      <c r="BE61"/>
    </row>
    <row r="62" spans="1:57" customFormat="1" x14ac:dyDescent="0.25"/>
    <row r="63" spans="1:57" x14ac:dyDescent="0.25">
      <c r="AY63"/>
      <c r="AZ63"/>
      <c r="BA63"/>
      <c r="BB63"/>
      <c r="BC63"/>
      <c r="BD63"/>
      <c r="BE63"/>
    </row>
    <row r="64" spans="1:57" x14ac:dyDescent="0.25">
      <c r="AY64"/>
      <c r="AZ64"/>
      <c r="BA64"/>
      <c r="BB64"/>
      <c r="BC64"/>
      <c r="BD64"/>
      <c r="BE64"/>
    </row>
    <row r="65" spans="51:57" x14ac:dyDescent="0.25">
      <c r="AY65"/>
      <c r="AZ65"/>
      <c r="BA65"/>
      <c r="BB65"/>
      <c r="BC65"/>
      <c r="BD65"/>
      <c r="BE65"/>
    </row>
    <row r="66" spans="51:57" x14ac:dyDescent="0.25">
      <c r="AY66"/>
      <c r="AZ66"/>
      <c r="BA66"/>
      <c r="BB66"/>
      <c r="BC66"/>
      <c r="BD66"/>
      <c r="BE66"/>
    </row>
    <row r="67" spans="51:57" x14ac:dyDescent="0.25">
      <c r="AY67"/>
      <c r="AZ67"/>
      <c r="BA67"/>
      <c r="BB67"/>
      <c r="BC67"/>
      <c r="BD67"/>
      <c r="BE67"/>
    </row>
    <row r="68" spans="51:57" x14ac:dyDescent="0.25">
      <c r="AY68"/>
      <c r="AZ68"/>
      <c r="BA68"/>
      <c r="BB68"/>
      <c r="BC68"/>
      <c r="BD68"/>
      <c r="BE68"/>
    </row>
    <row r="69" spans="51:57" x14ac:dyDescent="0.25">
      <c r="AY69"/>
      <c r="AZ69"/>
      <c r="BA69"/>
      <c r="BB69"/>
      <c r="BC69"/>
      <c r="BD69"/>
      <c r="BE69"/>
    </row>
    <row r="70" spans="51:57" x14ac:dyDescent="0.25">
      <c r="AY70"/>
      <c r="AZ70"/>
      <c r="BA70"/>
      <c r="BB70"/>
      <c r="BC70"/>
      <c r="BD70"/>
      <c r="BE70"/>
    </row>
    <row r="71" spans="51:57" x14ac:dyDescent="0.25">
      <c r="AY71"/>
      <c r="AZ71"/>
      <c r="BA71"/>
      <c r="BB71"/>
      <c r="BC71"/>
      <c r="BD71"/>
      <c r="BE7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workbookViewId="0"/>
  </sheetViews>
  <sheetFormatPr baseColWidth="10" defaultColWidth="10.75" defaultRowHeight="15.75" x14ac:dyDescent="0.25"/>
  <cols>
    <col min="1" max="1" width="27" style="38" bestFit="1" customWidth="1"/>
    <col min="2" max="2" width="7.25" style="38" customWidth="1"/>
    <col min="3" max="5" width="6.25" style="38" customWidth="1"/>
    <col min="6" max="9" width="5.25" style="38" customWidth="1"/>
    <col min="10" max="10" width="4.25" style="38" customWidth="1"/>
    <col min="11" max="11" width="5.25" style="38" customWidth="1"/>
    <col min="12" max="12" width="6.25" style="38" customWidth="1"/>
    <col min="13" max="15" width="5.25" style="38" customWidth="1"/>
    <col min="16" max="16" width="7.25" style="38" customWidth="1"/>
    <col min="17" max="19" width="6.25" style="38" customWidth="1"/>
    <col min="20" max="24" width="5.5" style="38" customWidth="1"/>
    <col min="25" max="25" width="6.25" style="38" customWidth="1"/>
    <col min="26" max="28" width="5.5" style="38" customWidth="1"/>
    <col min="29" max="29" width="5.25" style="38" customWidth="1"/>
    <col min="30" max="32" width="6.25" style="38" customWidth="1"/>
    <col min="33" max="37" width="5.25" style="38" customWidth="1"/>
    <col min="38" max="38" width="6.25" style="38" customWidth="1"/>
    <col min="39" max="39" width="4.25" style="38" customWidth="1"/>
    <col min="40" max="40" width="5.25" style="38" customWidth="1"/>
    <col min="41" max="41" width="4.25" style="38" customWidth="1"/>
    <col min="42" max="42" width="6.25" style="38" customWidth="1"/>
    <col min="43" max="43" width="5.25" style="38" customWidth="1"/>
    <col min="44" max="44" width="6.25" style="38" customWidth="1"/>
    <col min="45" max="46" width="5.25" style="38" customWidth="1"/>
    <col min="47" max="48" width="4.25" style="38" customWidth="1"/>
    <col min="49" max="16384" width="10.75" style="38"/>
  </cols>
  <sheetData>
    <row r="1" spans="1:48" s="105" customFormat="1" x14ac:dyDescent="0.25">
      <c r="A1" s="381" t="s">
        <v>755</v>
      </c>
    </row>
    <row r="2" spans="1:48" x14ac:dyDescent="0.25">
      <c r="A2" s="318"/>
    </row>
    <row r="3" spans="1:48" x14ac:dyDescent="0.25">
      <c r="A3" s="153"/>
      <c r="B3" s="149" t="s">
        <v>193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5" t="s">
        <v>194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5" t="s">
        <v>195</v>
      </c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5" t="s">
        <v>202</v>
      </c>
      <c r="AQ3" s="150"/>
      <c r="AR3" s="150"/>
      <c r="AS3" s="150"/>
      <c r="AT3" s="150"/>
      <c r="AU3" s="150"/>
      <c r="AV3" s="152"/>
    </row>
    <row r="4" spans="1:48" ht="123" x14ac:dyDescent="0.25">
      <c r="A4" s="156"/>
      <c r="B4" s="157" t="s">
        <v>0</v>
      </c>
      <c r="C4" s="139" t="s">
        <v>196</v>
      </c>
      <c r="D4" s="3" t="s">
        <v>2</v>
      </c>
      <c r="E4" s="3" t="s">
        <v>3</v>
      </c>
      <c r="F4" s="139" t="s">
        <v>5</v>
      </c>
      <c r="G4" s="3" t="s">
        <v>7</v>
      </c>
      <c r="H4" s="3" t="s">
        <v>71</v>
      </c>
      <c r="I4" s="3" t="s">
        <v>21</v>
      </c>
      <c r="J4" s="139" t="s">
        <v>22</v>
      </c>
      <c r="K4" s="157" t="s">
        <v>23</v>
      </c>
      <c r="L4" s="157" t="s">
        <v>148</v>
      </c>
      <c r="M4" s="157" t="s">
        <v>149</v>
      </c>
      <c r="N4" s="3" t="s">
        <v>26</v>
      </c>
      <c r="O4" s="132" t="s">
        <v>197</v>
      </c>
      <c r="P4" s="159" t="s">
        <v>0</v>
      </c>
      <c r="Q4" s="139" t="s">
        <v>196</v>
      </c>
      <c r="R4" s="3" t="s">
        <v>2</v>
      </c>
      <c r="S4" s="3" t="s">
        <v>3</v>
      </c>
      <c r="T4" s="139" t="s">
        <v>4</v>
      </c>
      <c r="U4" s="157" t="s">
        <v>8</v>
      </c>
      <c r="V4" s="139" t="s">
        <v>9</v>
      </c>
      <c r="W4" s="3" t="s">
        <v>21</v>
      </c>
      <c r="X4" s="139" t="s">
        <v>22</v>
      </c>
      <c r="Y4" s="157" t="s">
        <v>148</v>
      </c>
      <c r="Z4" s="157" t="s">
        <v>149</v>
      </c>
      <c r="AA4" s="3" t="s">
        <v>26</v>
      </c>
      <c r="AB4" s="132" t="s">
        <v>197</v>
      </c>
      <c r="AC4" s="159" t="s">
        <v>0</v>
      </c>
      <c r="AD4" s="139" t="s">
        <v>196</v>
      </c>
      <c r="AE4" s="3" t="s">
        <v>2</v>
      </c>
      <c r="AF4" s="3" t="s">
        <v>3</v>
      </c>
      <c r="AG4" s="3" t="s">
        <v>7</v>
      </c>
      <c r="AH4" s="157" t="s">
        <v>8</v>
      </c>
      <c r="AI4" s="3" t="s">
        <v>71</v>
      </c>
      <c r="AJ4" s="3" t="s">
        <v>21</v>
      </c>
      <c r="AK4" s="139" t="s">
        <v>22</v>
      </c>
      <c r="AL4" s="157" t="s">
        <v>148</v>
      </c>
      <c r="AM4" s="157" t="s">
        <v>149</v>
      </c>
      <c r="AN4" s="3" t="s">
        <v>26</v>
      </c>
      <c r="AO4" s="132" t="s">
        <v>197</v>
      </c>
      <c r="AP4" s="159" t="s">
        <v>0</v>
      </c>
      <c r="AQ4" s="3" t="s">
        <v>2</v>
      </c>
      <c r="AR4" s="3" t="s">
        <v>3</v>
      </c>
      <c r="AS4" s="3" t="s">
        <v>21</v>
      </c>
      <c r="AT4" s="157" t="s">
        <v>148</v>
      </c>
      <c r="AU4" s="157" t="s">
        <v>149</v>
      </c>
      <c r="AV4" s="3" t="s">
        <v>197</v>
      </c>
    </row>
    <row r="5" spans="1:48" x14ac:dyDescent="0.25">
      <c r="A5" s="35" t="s">
        <v>29</v>
      </c>
      <c r="B5" s="35">
        <v>65.400000000000006</v>
      </c>
      <c r="C5" s="35"/>
      <c r="D5" s="35"/>
      <c r="E5" s="35">
        <v>22.099999999999998</v>
      </c>
      <c r="F5" s="35"/>
      <c r="G5" s="35"/>
      <c r="H5" s="35"/>
      <c r="I5" s="35"/>
      <c r="J5" s="35"/>
      <c r="K5" s="35"/>
      <c r="L5" s="35">
        <v>0.9</v>
      </c>
      <c r="M5" s="35"/>
      <c r="N5" s="35"/>
      <c r="O5" s="36"/>
      <c r="P5" s="37">
        <v>294.20000000000005</v>
      </c>
      <c r="Q5" s="35"/>
      <c r="R5" s="35">
        <v>22.7</v>
      </c>
      <c r="S5" s="35">
        <v>15.5</v>
      </c>
      <c r="T5" s="35"/>
      <c r="U5" s="35"/>
      <c r="V5" s="35"/>
      <c r="W5" s="35"/>
      <c r="X5" s="35"/>
      <c r="Y5" s="35">
        <v>5.8</v>
      </c>
      <c r="Z5" s="35"/>
      <c r="AA5" s="35"/>
      <c r="AB5" s="36">
        <v>1.7</v>
      </c>
      <c r="AC5" s="37">
        <v>125.8</v>
      </c>
      <c r="AD5" s="35">
        <v>17.3</v>
      </c>
      <c r="AE5" s="35">
        <v>4.8</v>
      </c>
      <c r="AF5" s="35">
        <v>44.4</v>
      </c>
      <c r="AG5" s="35"/>
      <c r="AH5" s="35"/>
      <c r="AI5" s="35"/>
      <c r="AJ5" s="35"/>
      <c r="AK5" s="35"/>
      <c r="AL5" s="35"/>
      <c r="AM5" s="35"/>
      <c r="AN5" s="35"/>
      <c r="AO5" s="36"/>
      <c r="AP5" s="37">
        <v>17.100000000000001</v>
      </c>
      <c r="AQ5" s="35"/>
      <c r="AR5" s="35"/>
      <c r="AS5" s="35"/>
      <c r="AT5" s="35"/>
      <c r="AU5" s="35"/>
      <c r="AV5" s="35"/>
    </row>
    <row r="6" spans="1:48" x14ac:dyDescent="0.25">
      <c r="A6" s="35" t="s">
        <v>78</v>
      </c>
      <c r="B6" s="160">
        <v>116.3</v>
      </c>
      <c r="C6" s="160"/>
      <c r="D6" s="160">
        <v>23.6</v>
      </c>
      <c r="E6" s="160">
        <v>13.299999999999999</v>
      </c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162">
        <v>304</v>
      </c>
      <c r="Q6" s="160"/>
      <c r="R6" s="160"/>
      <c r="S6" s="160">
        <v>77.400000000000006</v>
      </c>
      <c r="T6" s="160"/>
      <c r="U6" s="160"/>
      <c r="V6" s="160"/>
      <c r="W6" s="160"/>
      <c r="X6" s="160"/>
      <c r="Y6" s="160"/>
      <c r="Z6" s="160"/>
      <c r="AA6" s="160"/>
      <c r="AB6" s="161"/>
      <c r="AC6" s="162">
        <v>441.1</v>
      </c>
      <c r="AD6" s="160"/>
      <c r="AE6" s="160">
        <v>30.9</v>
      </c>
      <c r="AF6" s="160">
        <v>91.1</v>
      </c>
      <c r="AG6" s="160"/>
      <c r="AH6" s="160"/>
      <c r="AI6" s="160"/>
      <c r="AJ6" s="160"/>
      <c r="AK6" s="160"/>
      <c r="AL6" s="160"/>
      <c r="AM6" s="160"/>
      <c r="AN6" s="160"/>
      <c r="AO6" s="161"/>
      <c r="AP6" s="162"/>
      <c r="AQ6" s="160"/>
      <c r="AR6" s="160">
        <v>23.7</v>
      </c>
      <c r="AS6" s="160"/>
      <c r="AT6" s="160"/>
      <c r="AU6" s="160"/>
      <c r="AV6" s="160"/>
    </row>
    <row r="7" spans="1:48" x14ac:dyDescent="0.25">
      <c r="A7" s="35" t="s">
        <v>30</v>
      </c>
      <c r="B7" s="160">
        <v>67.400000000000006</v>
      </c>
      <c r="C7" s="160"/>
      <c r="D7" s="160">
        <v>7.2</v>
      </c>
      <c r="E7" s="160">
        <v>6.5</v>
      </c>
      <c r="F7" s="160"/>
      <c r="G7" s="160"/>
      <c r="H7" s="160"/>
      <c r="I7" s="160"/>
      <c r="J7" s="160"/>
      <c r="K7" s="160"/>
      <c r="L7" s="160"/>
      <c r="M7" s="160"/>
      <c r="N7" s="160"/>
      <c r="O7" s="161"/>
      <c r="P7" s="162">
        <v>12.2</v>
      </c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1"/>
      <c r="AC7" s="162">
        <v>55.3</v>
      </c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1"/>
      <c r="AP7" s="162"/>
      <c r="AQ7" s="160"/>
      <c r="AR7" s="160">
        <v>2.2000000000000002</v>
      </c>
      <c r="AS7" s="160"/>
      <c r="AT7" s="160"/>
      <c r="AU7" s="160"/>
      <c r="AV7" s="160"/>
    </row>
    <row r="8" spans="1:48" x14ac:dyDescent="0.25">
      <c r="A8" s="35" t="s">
        <v>115</v>
      </c>
      <c r="B8" s="160">
        <v>119.7</v>
      </c>
      <c r="C8" s="160"/>
      <c r="D8" s="160">
        <v>77.300000000000011</v>
      </c>
      <c r="E8" s="160">
        <v>81.899999999999991</v>
      </c>
      <c r="F8" s="160"/>
      <c r="G8" s="160"/>
      <c r="H8" s="160">
        <v>23.4</v>
      </c>
      <c r="I8" s="160">
        <v>2.4</v>
      </c>
      <c r="J8" s="160"/>
      <c r="K8" s="160"/>
      <c r="L8" s="160"/>
      <c r="M8" s="160"/>
      <c r="N8" s="160"/>
      <c r="O8" s="161"/>
      <c r="P8" s="162">
        <v>442.60000000000008</v>
      </c>
      <c r="Q8" s="160"/>
      <c r="R8" s="160"/>
      <c r="S8" s="160">
        <v>194.7</v>
      </c>
      <c r="T8" s="160"/>
      <c r="U8" s="160"/>
      <c r="V8" s="160"/>
      <c r="W8" s="160"/>
      <c r="X8" s="160"/>
      <c r="Y8" s="160"/>
      <c r="Z8" s="160"/>
      <c r="AA8" s="160"/>
      <c r="AB8" s="161"/>
      <c r="AC8" s="162">
        <v>2111.1000000000004</v>
      </c>
      <c r="AD8" s="160"/>
      <c r="AE8" s="160">
        <v>3.7</v>
      </c>
      <c r="AF8" s="160">
        <v>402.99999999999989</v>
      </c>
      <c r="AG8" s="160"/>
      <c r="AH8" s="160"/>
      <c r="AI8" s="160">
        <v>29.2</v>
      </c>
      <c r="AJ8" s="160"/>
      <c r="AK8" s="160"/>
      <c r="AL8" s="160"/>
      <c r="AM8" s="160"/>
      <c r="AN8" s="160">
        <v>1.1000000000000001</v>
      </c>
      <c r="AO8" s="161"/>
      <c r="AP8" s="162"/>
      <c r="AQ8" s="160"/>
      <c r="AR8" s="160"/>
      <c r="AS8" s="160"/>
      <c r="AT8" s="160"/>
      <c r="AU8" s="160"/>
      <c r="AV8" s="160"/>
    </row>
    <row r="9" spans="1:48" x14ac:dyDescent="0.25">
      <c r="A9" s="35" t="s">
        <v>32</v>
      </c>
      <c r="B9" s="160">
        <v>35.200000000000003</v>
      </c>
      <c r="C9" s="160"/>
      <c r="D9" s="160">
        <v>0.6</v>
      </c>
      <c r="E9" s="160"/>
      <c r="F9" s="160"/>
      <c r="G9" s="160"/>
      <c r="H9" s="160"/>
      <c r="I9" s="160"/>
      <c r="J9" s="160"/>
      <c r="K9" s="160">
        <v>10.6</v>
      </c>
      <c r="L9" s="160"/>
      <c r="M9" s="160"/>
      <c r="N9" s="160"/>
      <c r="O9" s="161"/>
      <c r="P9" s="162">
        <v>29</v>
      </c>
      <c r="Q9" s="160"/>
      <c r="R9" s="160">
        <v>5.8</v>
      </c>
      <c r="S9" s="160"/>
      <c r="T9" s="160"/>
      <c r="U9" s="160"/>
      <c r="V9" s="160">
        <v>8.8000000000000007</v>
      </c>
      <c r="W9" s="160"/>
      <c r="X9" s="160"/>
      <c r="Y9" s="160"/>
      <c r="Z9" s="160"/>
      <c r="AA9" s="160"/>
      <c r="AB9" s="161"/>
      <c r="AC9" s="162">
        <v>14.2</v>
      </c>
      <c r="AD9" s="160"/>
      <c r="AE9" s="160"/>
      <c r="AF9" s="160">
        <v>7.5</v>
      </c>
      <c r="AG9" s="160"/>
      <c r="AH9" s="160"/>
      <c r="AI9" s="160">
        <v>0.9</v>
      </c>
      <c r="AJ9" s="160"/>
      <c r="AK9" s="160"/>
      <c r="AL9" s="160"/>
      <c r="AM9" s="160"/>
      <c r="AN9" s="160"/>
      <c r="AO9" s="161"/>
      <c r="AP9" s="162"/>
      <c r="AQ9" s="160"/>
      <c r="AR9" s="160"/>
      <c r="AS9" s="160"/>
      <c r="AT9" s="160"/>
      <c r="AU9" s="160"/>
      <c r="AV9" s="160"/>
    </row>
    <row r="10" spans="1:48" x14ac:dyDescent="0.25">
      <c r="A10" s="11" t="s">
        <v>116</v>
      </c>
      <c r="B10" s="160">
        <v>4.2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162">
        <v>5.2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1"/>
      <c r="AC10" s="162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1"/>
      <c r="AP10" s="162"/>
      <c r="AQ10" s="160"/>
      <c r="AR10" s="160"/>
      <c r="AS10" s="160"/>
      <c r="AT10" s="160"/>
      <c r="AU10" s="160"/>
      <c r="AV10" s="160"/>
    </row>
    <row r="11" spans="1:48" x14ac:dyDescent="0.25">
      <c r="A11" s="35" t="s">
        <v>117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162">
        <v>6.3</v>
      </c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1"/>
      <c r="AC11" s="162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1"/>
      <c r="AP11" s="162"/>
      <c r="AQ11" s="160"/>
      <c r="AR11" s="160"/>
      <c r="AS11" s="160"/>
      <c r="AT11" s="160"/>
      <c r="AU11" s="160"/>
      <c r="AV11" s="160"/>
    </row>
    <row r="12" spans="1:48" x14ac:dyDescent="0.25">
      <c r="A12" s="163" t="s">
        <v>34</v>
      </c>
      <c r="B12" s="164">
        <v>408.2</v>
      </c>
      <c r="C12" s="164">
        <v>0</v>
      </c>
      <c r="D12" s="164">
        <v>108.7</v>
      </c>
      <c r="E12" s="164">
        <v>123.79999999999998</v>
      </c>
      <c r="F12" s="164">
        <v>0</v>
      </c>
      <c r="G12" s="164">
        <v>0</v>
      </c>
      <c r="H12" s="164">
        <v>23.4</v>
      </c>
      <c r="I12" s="164">
        <v>2.4</v>
      </c>
      <c r="J12" s="164">
        <v>0</v>
      </c>
      <c r="K12" s="164">
        <v>10.6</v>
      </c>
      <c r="L12" s="164">
        <v>0.9</v>
      </c>
      <c r="M12" s="164">
        <v>0</v>
      </c>
      <c r="N12" s="164">
        <v>0</v>
      </c>
      <c r="O12" s="165">
        <v>0</v>
      </c>
      <c r="P12" s="166">
        <v>1093.5000000000002</v>
      </c>
      <c r="Q12" s="164">
        <v>0</v>
      </c>
      <c r="R12" s="164">
        <v>28.5</v>
      </c>
      <c r="S12" s="164">
        <v>287.60000000000002</v>
      </c>
      <c r="T12" s="164">
        <v>0</v>
      </c>
      <c r="U12" s="164">
        <v>0</v>
      </c>
      <c r="V12" s="164">
        <v>8.8000000000000007</v>
      </c>
      <c r="W12" s="164">
        <v>0</v>
      </c>
      <c r="X12" s="164">
        <v>0</v>
      </c>
      <c r="Y12" s="164">
        <v>5.8</v>
      </c>
      <c r="Z12" s="164">
        <v>0</v>
      </c>
      <c r="AA12" s="164">
        <v>0</v>
      </c>
      <c r="AB12" s="165">
        <v>1.7</v>
      </c>
      <c r="AC12" s="166">
        <v>2747.5</v>
      </c>
      <c r="AD12" s="164">
        <v>17.3</v>
      </c>
      <c r="AE12" s="164">
        <v>39.4</v>
      </c>
      <c r="AF12" s="164">
        <v>545.99999999999989</v>
      </c>
      <c r="AG12" s="164">
        <v>0</v>
      </c>
      <c r="AH12" s="164">
        <v>0</v>
      </c>
      <c r="AI12" s="164">
        <v>30.099999999999998</v>
      </c>
      <c r="AJ12" s="164">
        <v>0</v>
      </c>
      <c r="AK12" s="164">
        <v>0</v>
      </c>
      <c r="AL12" s="164">
        <v>0</v>
      </c>
      <c r="AM12" s="164">
        <v>0</v>
      </c>
      <c r="AN12" s="164">
        <v>1.1000000000000001</v>
      </c>
      <c r="AO12" s="165">
        <v>0</v>
      </c>
      <c r="AP12" s="166">
        <v>17.100000000000001</v>
      </c>
      <c r="AQ12" s="164">
        <v>0</v>
      </c>
      <c r="AR12" s="164">
        <v>25.9</v>
      </c>
      <c r="AS12" s="164">
        <v>0</v>
      </c>
      <c r="AT12" s="164">
        <v>0</v>
      </c>
      <c r="AU12" s="164">
        <v>0</v>
      </c>
      <c r="AV12" s="164">
        <v>0</v>
      </c>
    </row>
    <row r="13" spans="1:48" x14ac:dyDescent="0.25">
      <c r="A13" s="35" t="s">
        <v>35</v>
      </c>
      <c r="B13" s="160">
        <v>34.299999999999997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  <c r="P13" s="162">
        <v>158</v>
      </c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1"/>
      <c r="AC13" s="162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1"/>
      <c r="AP13" s="162"/>
      <c r="AQ13" s="160"/>
      <c r="AR13" s="160"/>
      <c r="AS13" s="160"/>
      <c r="AT13" s="160"/>
      <c r="AU13" s="160"/>
      <c r="AV13" s="160"/>
    </row>
    <row r="14" spans="1:48" x14ac:dyDescent="0.25">
      <c r="A14" s="35" t="s">
        <v>36</v>
      </c>
      <c r="B14" s="160">
        <v>80.7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62">
        <v>20.399999999999999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1"/>
      <c r="AC14" s="162">
        <v>227.2</v>
      </c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1"/>
      <c r="AP14" s="162"/>
      <c r="AQ14" s="160"/>
      <c r="AR14" s="160"/>
      <c r="AS14" s="160"/>
      <c r="AT14" s="160"/>
      <c r="AU14" s="160"/>
      <c r="AV14" s="160"/>
    </row>
    <row r="15" spans="1:48" x14ac:dyDescent="0.25">
      <c r="A15" s="133" t="s">
        <v>37</v>
      </c>
      <c r="B15" s="160">
        <v>26.1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1"/>
      <c r="P15" s="162">
        <v>6.7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1"/>
      <c r="AC15" s="162">
        <v>240.60000000000002</v>
      </c>
      <c r="AD15" s="160"/>
      <c r="AE15" s="160"/>
      <c r="AF15" s="160">
        <v>11.600000000000001</v>
      </c>
      <c r="AG15" s="160"/>
      <c r="AH15" s="160"/>
      <c r="AI15" s="160"/>
      <c r="AJ15" s="160">
        <v>2.2000000000000002</v>
      </c>
      <c r="AK15" s="160"/>
      <c r="AL15" s="160"/>
      <c r="AM15" s="160"/>
      <c r="AN15" s="160"/>
      <c r="AO15" s="161"/>
      <c r="AP15" s="162"/>
      <c r="AQ15" s="160"/>
      <c r="AR15" s="160"/>
      <c r="AS15" s="160"/>
      <c r="AT15" s="160"/>
      <c r="AU15" s="160"/>
      <c r="AV15" s="160"/>
    </row>
    <row r="16" spans="1:48" x14ac:dyDescent="0.25">
      <c r="A16" s="133" t="s">
        <v>38</v>
      </c>
      <c r="B16" s="160">
        <v>120.80000000000001</v>
      </c>
      <c r="C16" s="160"/>
      <c r="D16" s="160"/>
      <c r="E16" s="160">
        <v>0.9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1"/>
      <c r="P16" s="162">
        <v>35.6</v>
      </c>
      <c r="Q16" s="160"/>
      <c r="R16" s="160"/>
      <c r="S16" s="160">
        <v>18.899999999999999</v>
      </c>
      <c r="T16" s="160"/>
      <c r="U16" s="160"/>
      <c r="V16" s="160"/>
      <c r="W16" s="160"/>
      <c r="X16" s="160"/>
      <c r="Y16" s="160"/>
      <c r="Z16" s="160"/>
      <c r="AA16" s="160"/>
      <c r="AB16" s="161"/>
      <c r="AC16" s="162">
        <v>198</v>
      </c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>
        <v>2.4</v>
      </c>
      <c r="AO16" s="161"/>
      <c r="AP16" s="162"/>
      <c r="AQ16" s="160"/>
      <c r="AR16" s="160"/>
      <c r="AS16" s="160"/>
      <c r="AT16" s="160"/>
      <c r="AU16" s="160"/>
      <c r="AV16" s="160"/>
    </row>
    <row r="17" spans="1:48" x14ac:dyDescent="0.25">
      <c r="A17" s="133" t="s">
        <v>39</v>
      </c>
      <c r="B17" s="160">
        <v>113.60000000000001</v>
      </c>
      <c r="C17" s="160"/>
      <c r="D17" s="160"/>
      <c r="E17" s="160"/>
      <c r="F17" s="160"/>
      <c r="G17" s="160"/>
      <c r="H17" s="160"/>
      <c r="I17" s="160">
        <v>11.5</v>
      </c>
      <c r="J17" s="160"/>
      <c r="K17" s="160"/>
      <c r="L17" s="160"/>
      <c r="M17" s="160"/>
      <c r="N17" s="160"/>
      <c r="O17" s="161"/>
      <c r="P17" s="162">
        <v>49.4</v>
      </c>
      <c r="Q17" s="160"/>
      <c r="R17" s="160"/>
      <c r="S17" s="160">
        <v>1.8</v>
      </c>
      <c r="T17" s="160"/>
      <c r="U17" s="160"/>
      <c r="V17" s="160"/>
      <c r="W17" s="160"/>
      <c r="X17" s="160"/>
      <c r="Y17" s="160"/>
      <c r="Z17" s="160"/>
      <c r="AA17" s="160"/>
      <c r="AB17" s="161"/>
      <c r="AC17" s="162">
        <v>321.3</v>
      </c>
      <c r="AD17" s="160"/>
      <c r="AE17" s="160"/>
      <c r="AF17" s="160">
        <v>4.2</v>
      </c>
      <c r="AG17" s="160"/>
      <c r="AH17" s="160"/>
      <c r="AI17" s="160"/>
      <c r="AJ17" s="160">
        <v>11.5</v>
      </c>
      <c r="AK17" s="160"/>
      <c r="AL17" s="160"/>
      <c r="AM17" s="160"/>
      <c r="AN17" s="160"/>
      <c r="AO17" s="161"/>
      <c r="AP17" s="162"/>
      <c r="AQ17" s="160"/>
      <c r="AR17" s="160"/>
      <c r="AS17" s="160"/>
      <c r="AT17" s="160"/>
      <c r="AU17" s="160"/>
      <c r="AV17" s="160"/>
    </row>
    <row r="18" spans="1:48" x14ac:dyDescent="0.25">
      <c r="A18" s="133" t="s">
        <v>40</v>
      </c>
      <c r="B18" s="160"/>
      <c r="C18" s="160"/>
      <c r="D18" s="160"/>
      <c r="E18" s="160"/>
      <c r="F18" s="160"/>
      <c r="G18" s="160"/>
      <c r="H18" s="160"/>
      <c r="I18" s="160">
        <v>3.3</v>
      </c>
      <c r="J18" s="160"/>
      <c r="K18" s="160"/>
      <c r="L18" s="160"/>
      <c r="M18" s="160"/>
      <c r="N18" s="160"/>
      <c r="O18" s="161"/>
      <c r="P18" s="162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1"/>
      <c r="AC18" s="162">
        <v>40</v>
      </c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1"/>
      <c r="AP18" s="162"/>
      <c r="AQ18" s="160"/>
      <c r="AR18" s="160"/>
      <c r="AS18" s="160"/>
      <c r="AT18" s="160"/>
      <c r="AU18" s="160"/>
      <c r="AV18" s="160"/>
    </row>
    <row r="19" spans="1:48" x14ac:dyDescent="0.25">
      <c r="A19" s="35" t="s">
        <v>84</v>
      </c>
      <c r="B19" s="160">
        <v>5.3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/>
      <c r="P19" s="162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1"/>
      <c r="AC19" s="162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1"/>
      <c r="AP19" s="162"/>
      <c r="AQ19" s="160"/>
      <c r="AR19" s="160"/>
      <c r="AS19" s="160"/>
      <c r="AT19" s="160"/>
      <c r="AU19" s="160"/>
      <c r="AV19" s="160"/>
    </row>
    <row r="20" spans="1:48" x14ac:dyDescent="0.25">
      <c r="A20" s="133" t="s">
        <v>155</v>
      </c>
      <c r="B20" s="160"/>
      <c r="C20" s="160"/>
      <c r="D20" s="160"/>
      <c r="E20" s="160"/>
      <c r="F20" s="160"/>
      <c r="G20" s="160"/>
      <c r="H20" s="160"/>
      <c r="I20" s="160">
        <v>2.9</v>
      </c>
      <c r="J20" s="160"/>
      <c r="K20" s="160"/>
      <c r="L20" s="160"/>
      <c r="M20" s="160"/>
      <c r="N20" s="160"/>
      <c r="O20" s="161"/>
      <c r="P20" s="162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1"/>
      <c r="AC20" s="162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1"/>
      <c r="AP20" s="162"/>
      <c r="AQ20" s="160"/>
      <c r="AR20" s="160"/>
      <c r="AS20" s="160"/>
      <c r="AT20" s="160"/>
      <c r="AU20" s="160"/>
      <c r="AV20" s="160"/>
    </row>
    <row r="21" spans="1:48" x14ac:dyDescent="0.25">
      <c r="A21" s="135" t="s">
        <v>118</v>
      </c>
      <c r="B21" s="164">
        <v>380.8</v>
      </c>
      <c r="C21" s="164">
        <v>0</v>
      </c>
      <c r="D21" s="164">
        <v>0</v>
      </c>
      <c r="E21" s="164">
        <v>0.9</v>
      </c>
      <c r="F21" s="164">
        <v>0</v>
      </c>
      <c r="G21" s="164">
        <v>0</v>
      </c>
      <c r="H21" s="164">
        <v>0</v>
      </c>
      <c r="I21" s="164">
        <v>17.7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5">
        <v>0</v>
      </c>
      <c r="P21" s="166">
        <v>270.09999999999997</v>
      </c>
      <c r="Q21" s="164">
        <v>0</v>
      </c>
      <c r="R21" s="164">
        <v>0</v>
      </c>
      <c r="S21" s="164">
        <v>20.7</v>
      </c>
      <c r="T21" s="164">
        <v>0</v>
      </c>
      <c r="U21" s="164">
        <v>0</v>
      </c>
      <c r="V21" s="164">
        <v>0</v>
      </c>
      <c r="W21" s="164">
        <v>0</v>
      </c>
      <c r="X21" s="164">
        <v>0</v>
      </c>
      <c r="Y21" s="164">
        <v>0</v>
      </c>
      <c r="Z21" s="164">
        <v>0</v>
      </c>
      <c r="AA21" s="164">
        <v>0</v>
      </c>
      <c r="AB21" s="165">
        <v>0</v>
      </c>
      <c r="AC21" s="166">
        <v>1027.0999999999999</v>
      </c>
      <c r="AD21" s="164">
        <v>0</v>
      </c>
      <c r="AE21" s="164">
        <v>0</v>
      </c>
      <c r="AF21" s="164">
        <v>15.8</v>
      </c>
      <c r="AG21" s="164">
        <v>0</v>
      </c>
      <c r="AH21" s="164">
        <v>0</v>
      </c>
      <c r="AI21" s="164">
        <v>0</v>
      </c>
      <c r="AJ21" s="164">
        <v>13.7</v>
      </c>
      <c r="AK21" s="164">
        <v>0</v>
      </c>
      <c r="AL21" s="164">
        <v>0</v>
      </c>
      <c r="AM21" s="164">
        <v>0</v>
      </c>
      <c r="AN21" s="164">
        <v>2.4</v>
      </c>
      <c r="AO21" s="165">
        <v>0</v>
      </c>
      <c r="AP21" s="166">
        <v>0</v>
      </c>
      <c r="AQ21" s="164">
        <v>0</v>
      </c>
      <c r="AR21" s="164">
        <v>0</v>
      </c>
      <c r="AS21" s="164">
        <v>0</v>
      </c>
      <c r="AT21" s="164">
        <v>0</v>
      </c>
      <c r="AU21" s="164">
        <v>0</v>
      </c>
      <c r="AV21" s="164">
        <v>0</v>
      </c>
    </row>
    <row r="22" spans="1:48" x14ac:dyDescent="0.25">
      <c r="A22" s="172" t="s">
        <v>43</v>
      </c>
      <c r="B22" s="164">
        <v>242.90000000000003</v>
      </c>
      <c r="C22" s="164"/>
      <c r="D22" s="164">
        <v>11.700000000000001</v>
      </c>
      <c r="E22" s="164">
        <v>32.699999999999996</v>
      </c>
      <c r="F22" s="164"/>
      <c r="G22" s="164"/>
      <c r="H22" s="164"/>
      <c r="I22" s="164">
        <v>28.599999999999998</v>
      </c>
      <c r="J22" s="164"/>
      <c r="K22" s="164"/>
      <c r="L22" s="164">
        <v>2.1</v>
      </c>
      <c r="M22" s="164"/>
      <c r="N22" s="164">
        <v>18.8</v>
      </c>
      <c r="O22" s="165"/>
      <c r="P22" s="166">
        <v>327.7</v>
      </c>
      <c r="Q22" s="164"/>
      <c r="R22" s="164">
        <v>2.2999999999999998</v>
      </c>
      <c r="S22" s="164">
        <v>12.4</v>
      </c>
      <c r="T22" s="164"/>
      <c r="U22" s="164"/>
      <c r="V22" s="164"/>
      <c r="W22" s="164">
        <v>20.399999999999999</v>
      </c>
      <c r="X22" s="164"/>
      <c r="Y22" s="164">
        <v>15.5</v>
      </c>
      <c r="Z22" s="164"/>
      <c r="AA22" s="164">
        <v>20.9</v>
      </c>
      <c r="AB22" s="165"/>
      <c r="AC22" s="166">
        <v>241.10000000000002</v>
      </c>
      <c r="AD22" s="164"/>
      <c r="AE22" s="164">
        <v>16.600000000000001</v>
      </c>
      <c r="AF22" s="164">
        <v>24.4</v>
      </c>
      <c r="AG22" s="164">
        <v>25.3</v>
      </c>
      <c r="AH22" s="164"/>
      <c r="AI22" s="164"/>
      <c r="AJ22" s="164">
        <v>26</v>
      </c>
      <c r="AK22" s="164"/>
      <c r="AL22" s="164">
        <v>5.7</v>
      </c>
      <c r="AM22" s="164"/>
      <c r="AN22" s="164">
        <v>18.600000000000001</v>
      </c>
      <c r="AO22" s="165"/>
      <c r="AP22" s="166">
        <v>9.6</v>
      </c>
      <c r="AQ22" s="164">
        <v>11.7</v>
      </c>
      <c r="AR22" s="164"/>
      <c r="AS22" s="164"/>
      <c r="AT22" s="164">
        <v>3.2</v>
      </c>
      <c r="AU22" s="164"/>
      <c r="AV22" s="164"/>
    </row>
    <row r="23" spans="1:48" x14ac:dyDescent="0.25">
      <c r="A23" s="135" t="s">
        <v>85</v>
      </c>
      <c r="B23" s="164">
        <v>623.70000000000005</v>
      </c>
      <c r="C23" s="164">
        <v>0</v>
      </c>
      <c r="D23" s="164">
        <v>11.700000000000001</v>
      </c>
      <c r="E23" s="164">
        <v>33.599999999999994</v>
      </c>
      <c r="F23" s="164">
        <v>0</v>
      </c>
      <c r="G23" s="164">
        <v>0</v>
      </c>
      <c r="H23" s="164">
        <v>0</v>
      </c>
      <c r="I23" s="164">
        <v>46.3</v>
      </c>
      <c r="J23" s="164">
        <v>0</v>
      </c>
      <c r="K23" s="164">
        <v>0</v>
      </c>
      <c r="L23" s="164">
        <v>2.1</v>
      </c>
      <c r="M23" s="164">
        <v>0</v>
      </c>
      <c r="N23" s="164">
        <v>18.8</v>
      </c>
      <c r="O23" s="165">
        <v>0</v>
      </c>
      <c r="P23" s="166">
        <v>597.79999999999995</v>
      </c>
      <c r="Q23" s="164">
        <v>0</v>
      </c>
      <c r="R23" s="164">
        <v>2.2999999999999998</v>
      </c>
      <c r="S23" s="164">
        <v>33.1</v>
      </c>
      <c r="T23" s="164">
        <v>0</v>
      </c>
      <c r="U23" s="164">
        <v>0</v>
      </c>
      <c r="V23" s="164">
        <v>0</v>
      </c>
      <c r="W23" s="164">
        <v>20.399999999999999</v>
      </c>
      <c r="X23" s="164">
        <v>0</v>
      </c>
      <c r="Y23" s="164">
        <v>15.5</v>
      </c>
      <c r="Z23" s="164">
        <v>0</v>
      </c>
      <c r="AA23" s="164">
        <v>20.9</v>
      </c>
      <c r="AB23" s="165">
        <v>0</v>
      </c>
      <c r="AC23" s="166">
        <v>1268.1999999999998</v>
      </c>
      <c r="AD23" s="164">
        <v>0</v>
      </c>
      <c r="AE23" s="164">
        <v>16.600000000000001</v>
      </c>
      <c r="AF23" s="164">
        <v>40.200000000000003</v>
      </c>
      <c r="AG23" s="164">
        <v>25.3</v>
      </c>
      <c r="AH23" s="164">
        <v>0</v>
      </c>
      <c r="AI23" s="164">
        <v>0</v>
      </c>
      <c r="AJ23" s="164">
        <v>39.700000000000003</v>
      </c>
      <c r="AK23" s="164">
        <v>0</v>
      </c>
      <c r="AL23" s="164">
        <v>5.7</v>
      </c>
      <c r="AM23" s="164">
        <v>0</v>
      </c>
      <c r="AN23" s="164">
        <v>21</v>
      </c>
      <c r="AO23" s="165">
        <v>0</v>
      </c>
      <c r="AP23" s="166">
        <v>9.6</v>
      </c>
      <c r="AQ23" s="164">
        <v>11.7</v>
      </c>
      <c r="AR23" s="164">
        <v>0</v>
      </c>
      <c r="AS23" s="164">
        <v>0</v>
      </c>
      <c r="AT23" s="164">
        <v>3.2</v>
      </c>
      <c r="AU23" s="164">
        <v>0</v>
      </c>
      <c r="AV23" s="164">
        <v>0</v>
      </c>
    </row>
    <row r="24" spans="1:48" x14ac:dyDescent="0.25">
      <c r="A24" s="35" t="s">
        <v>45</v>
      </c>
      <c r="B24" s="160">
        <v>420.20000000000005</v>
      </c>
      <c r="C24" s="160"/>
      <c r="D24" s="160">
        <v>7.7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1"/>
      <c r="P24" s="162">
        <v>139.29999999999998</v>
      </c>
      <c r="Q24" s="160"/>
      <c r="R24" s="160">
        <v>11</v>
      </c>
      <c r="S24" s="160">
        <v>18.7</v>
      </c>
      <c r="T24" s="160"/>
      <c r="U24" s="160"/>
      <c r="V24" s="160"/>
      <c r="W24" s="160"/>
      <c r="X24" s="160"/>
      <c r="Y24" s="160"/>
      <c r="Z24" s="160"/>
      <c r="AA24" s="160"/>
      <c r="AB24" s="161"/>
      <c r="AC24" s="162">
        <v>394.6</v>
      </c>
      <c r="AD24" s="160"/>
      <c r="AE24" s="160"/>
      <c r="AF24" s="160">
        <v>36.799999999999997</v>
      </c>
      <c r="AG24" s="160"/>
      <c r="AH24" s="160"/>
      <c r="AI24" s="160"/>
      <c r="AJ24" s="160"/>
      <c r="AK24" s="160"/>
      <c r="AL24" s="160"/>
      <c r="AM24" s="160"/>
      <c r="AN24" s="160"/>
      <c r="AO24" s="161"/>
      <c r="AP24" s="162"/>
      <c r="AQ24" s="160">
        <v>15.1</v>
      </c>
      <c r="AR24" s="160"/>
      <c r="AS24" s="160"/>
      <c r="AT24" s="160"/>
      <c r="AU24" s="160"/>
      <c r="AV24" s="160"/>
    </row>
    <row r="25" spans="1:48" x14ac:dyDescent="0.25">
      <c r="A25" s="35" t="s">
        <v>46</v>
      </c>
      <c r="B25" s="160">
        <v>241.89999999999998</v>
      </c>
      <c r="C25" s="160"/>
      <c r="D25" s="160"/>
      <c r="E25" s="160">
        <v>70.5</v>
      </c>
      <c r="F25" s="160">
        <v>34.1</v>
      </c>
      <c r="G25" s="160"/>
      <c r="H25" s="160"/>
      <c r="I25" s="160"/>
      <c r="J25" s="160"/>
      <c r="K25" s="160"/>
      <c r="L25" s="160"/>
      <c r="M25" s="160"/>
      <c r="N25" s="160"/>
      <c r="O25" s="161"/>
      <c r="P25" s="162">
        <v>269.89999999999998</v>
      </c>
      <c r="Q25" s="160">
        <v>11.7</v>
      </c>
      <c r="R25" s="160">
        <v>9.6</v>
      </c>
      <c r="S25" s="160">
        <v>92.800000000000011</v>
      </c>
      <c r="T25" s="160"/>
      <c r="U25" s="160"/>
      <c r="V25" s="160"/>
      <c r="W25" s="160"/>
      <c r="X25" s="160">
        <v>3.4</v>
      </c>
      <c r="Y25" s="160"/>
      <c r="Z25" s="160"/>
      <c r="AA25" s="160">
        <v>2.1</v>
      </c>
      <c r="AB25" s="161"/>
      <c r="AC25" s="162">
        <v>265.20000000000005</v>
      </c>
      <c r="AD25" s="160"/>
      <c r="AE25" s="160">
        <v>17.5</v>
      </c>
      <c r="AF25" s="160">
        <v>48.1</v>
      </c>
      <c r="AG25" s="160"/>
      <c r="AH25" s="160"/>
      <c r="AI25" s="160"/>
      <c r="AJ25" s="160"/>
      <c r="AK25" s="160"/>
      <c r="AL25" s="160"/>
      <c r="AM25" s="160"/>
      <c r="AN25" s="160"/>
      <c r="AO25" s="161"/>
      <c r="AP25" s="162"/>
      <c r="AQ25" s="160"/>
      <c r="AR25" s="160">
        <v>61.4</v>
      </c>
      <c r="AS25" s="160"/>
      <c r="AT25" s="160"/>
      <c r="AU25" s="160"/>
      <c r="AV25" s="160"/>
    </row>
    <row r="26" spans="1:48" x14ac:dyDescent="0.25">
      <c r="A26" s="35" t="s">
        <v>47</v>
      </c>
      <c r="B26" s="160">
        <v>170.3</v>
      </c>
      <c r="C26" s="160">
        <v>6.4</v>
      </c>
      <c r="D26" s="160">
        <v>13.8</v>
      </c>
      <c r="E26" s="160">
        <v>15.5</v>
      </c>
      <c r="F26" s="160"/>
      <c r="G26" s="160"/>
      <c r="H26" s="160"/>
      <c r="I26" s="160">
        <v>11.8</v>
      </c>
      <c r="J26" s="160"/>
      <c r="K26" s="160"/>
      <c r="L26" s="160"/>
      <c r="M26" s="160"/>
      <c r="N26" s="160"/>
      <c r="O26" s="161"/>
      <c r="P26" s="162">
        <v>93.2</v>
      </c>
      <c r="Q26" s="160"/>
      <c r="R26" s="160">
        <v>36.9</v>
      </c>
      <c r="S26" s="160">
        <v>6.8000000000000007</v>
      </c>
      <c r="T26" s="160"/>
      <c r="U26" s="160"/>
      <c r="V26" s="160"/>
      <c r="W26" s="160"/>
      <c r="X26" s="160"/>
      <c r="Y26" s="160"/>
      <c r="Z26" s="160"/>
      <c r="AA26" s="160"/>
      <c r="AB26" s="161"/>
      <c r="AC26" s="162">
        <v>603.5</v>
      </c>
      <c r="AD26" s="160"/>
      <c r="AE26" s="160">
        <v>6</v>
      </c>
      <c r="AF26" s="160">
        <v>4.4000000000000004</v>
      </c>
      <c r="AG26" s="160"/>
      <c r="AH26" s="160">
        <v>11.3</v>
      </c>
      <c r="AI26" s="160"/>
      <c r="AJ26" s="160"/>
      <c r="AK26" s="160"/>
      <c r="AL26" s="160"/>
      <c r="AM26" s="160"/>
      <c r="AN26" s="160"/>
      <c r="AO26" s="161"/>
      <c r="AP26" s="162">
        <v>182.2</v>
      </c>
      <c r="AQ26" s="160"/>
      <c r="AR26" s="160"/>
      <c r="AS26" s="160"/>
      <c r="AT26" s="160"/>
      <c r="AU26" s="160"/>
      <c r="AV26" s="160"/>
    </row>
    <row r="27" spans="1:48" x14ac:dyDescent="0.25">
      <c r="A27" s="35" t="s">
        <v>48</v>
      </c>
      <c r="B27" s="160">
        <v>17.399999999999999</v>
      </c>
      <c r="C27" s="160"/>
      <c r="D27" s="160">
        <v>4.0999999999999996</v>
      </c>
      <c r="E27" s="160">
        <v>42.5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1"/>
      <c r="P27" s="162">
        <v>21.2</v>
      </c>
      <c r="Q27" s="160"/>
      <c r="R27" s="160">
        <v>7.8</v>
      </c>
      <c r="S27" s="160">
        <v>1.2</v>
      </c>
      <c r="T27" s="160">
        <v>9.4</v>
      </c>
      <c r="U27" s="160"/>
      <c r="V27" s="160"/>
      <c r="W27" s="160"/>
      <c r="X27" s="160"/>
      <c r="Y27" s="160"/>
      <c r="Z27" s="160"/>
      <c r="AA27" s="160"/>
      <c r="AB27" s="161"/>
      <c r="AC27" s="162">
        <v>41.4</v>
      </c>
      <c r="AD27" s="160"/>
      <c r="AE27" s="160">
        <v>6.4</v>
      </c>
      <c r="AF27" s="160">
        <v>25.6</v>
      </c>
      <c r="AG27" s="160"/>
      <c r="AH27" s="160"/>
      <c r="AI27" s="160"/>
      <c r="AJ27" s="160"/>
      <c r="AK27" s="160"/>
      <c r="AL27" s="160"/>
      <c r="AM27" s="160"/>
      <c r="AN27" s="160"/>
      <c r="AO27" s="161"/>
      <c r="AP27" s="162">
        <v>4.7</v>
      </c>
      <c r="AQ27" s="160"/>
      <c r="AR27" s="160"/>
      <c r="AS27" s="160"/>
      <c r="AT27" s="160"/>
      <c r="AU27" s="160"/>
      <c r="AV27" s="160"/>
    </row>
    <row r="28" spans="1:48" x14ac:dyDescent="0.25">
      <c r="A28" s="35" t="s">
        <v>137</v>
      </c>
      <c r="B28" s="160">
        <v>198.3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  <c r="P28" s="162">
        <v>230.3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  <c r="AC28" s="162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1"/>
      <c r="AP28" s="162"/>
      <c r="AQ28" s="160"/>
      <c r="AR28" s="160"/>
      <c r="AS28" s="160"/>
      <c r="AT28" s="160"/>
      <c r="AU28" s="160"/>
      <c r="AV28" s="160"/>
    </row>
    <row r="29" spans="1:48" x14ac:dyDescent="0.25">
      <c r="A29" s="35" t="s">
        <v>50</v>
      </c>
      <c r="B29" s="160">
        <v>12.6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1"/>
      <c r="P29" s="162">
        <v>13.9</v>
      </c>
      <c r="Q29" s="160"/>
      <c r="R29" s="160"/>
      <c r="S29" s="160">
        <v>2.4</v>
      </c>
      <c r="T29" s="160"/>
      <c r="U29" s="160"/>
      <c r="V29" s="160"/>
      <c r="W29" s="160"/>
      <c r="X29" s="160"/>
      <c r="Y29" s="160"/>
      <c r="Z29" s="160"/>
      <c r="AA29" s="160"/>
      <c r="AB29" s="161"/>
      <c r="AC29" s="162">
        <v>28.9</v>
      </c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1"/>
      <c r="AP29" s="162"/>
      <c r="AQ29" s="160"/>
      <c r="AR29" s="160"/>
      <c r="AS29" s="160"/>
      <c r="AT29" s="160"/>
      <c r="AU29" s="160"/>
      <c r="AV29" s="160"/>
    </row>
    <row r="30" spans="1:48" x14ac:dyDescent="0.25">
      <c r="A30" s="35" t="s">
        <v>91</v>
      </c>
      <c r="B30" s="160">
        <v>68.7</v>
      </c>
      <c r="C30" s="35">
        <v>7.3999999999999995</v>
      </c>
      <c r="D30" s="35">
        <v>6.2</v>
      </c>
      <c r="E30" s="160">
        <v>9.8000000000000007</v>
      </c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162">
        <v>214.6</v>
      </c>
      <c r="Q30" s="35"/>
      <c r="R30" s="160">
        <v>13.4</v>
      </c>
      <c r="S30" s="160">
        <v>7.3</v>
      </c>
      <c r="T30" s="35"/>
      <c r="U30" s="35"/>
      <c r="V30" s="35"/>
      <c r="W30" s="35"/>
      <c r="X30" s="35"/>
      <c r="Y30" s="35"/>
      <c r="Z30" s="35"/>
      <c r="AA30" s="35"/>
      <c r="AB30" s="36"/>
      <c r="AC30" s="162">
        <v>478.29999999999995</v>
      </c>
      <c r="AD30" s="35"/>
      <c r="AE30" s="160">
        <v>4.8</v>
      </c>
      <c r="AF30" s="160">
        <v>8.1999999999999993</v>
      </c>
      <c r="AG30" s="35"/>
      <c r="AH30" s="35"/>
      <c r="AI30" s="35"/>
      <c r="AJ30" s="35"/>
      <c r="AK30" s="35"/>
      <c r="AL30" s="35"/>
      <c r="AM30" s="35"/>
      <c r="AN30" s="35"/>
      <c r="AO30" s="36"/>
      <c r="AP30" s="37"/>
      <c r="AQ30" s="35"/>
      <c r="AR30" s="35"/>
      <c r="AS30" s="35"/>
      <c r="AT30" s="35"/>
      <c r="AU30" s="35"/>
      <c r="AV30" s="35"/>
    </row>
    <row r="31" spans="1:48" x14ac:dyDescent="0.25">
      <c r="A31" s="35" t="s">
        <v>92</v>
      </c>
      <c r="B31" s="160"/>
      <c r="C31" s="160"/>
      <c r="D31" s="160"/>
      <c r="E31" s="160">
        <v>1.8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1"/>
      <c r="P31" s="162"/>
      <c r="Q31" s="160"/>
      <c r="R31" s="160"/>
      <c r="S31" s="160">
        <v>2.4</v>
      </c>
      <c r="T31" s="160"/>
      <c r="U31" s="160"/>
      <c r="V31" s="160"/>
      <c r="W31" s="160"/>
      <c r="X31" s="160"/>
      <c r="Y31" s="160"/>
      <c r="Z31" s="160"/>
      <c r="AA31" s="160"/>
      <c r="AB31" s="161"/>
      <c r="AC31" s="162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1"/>
      <c r="AP31" s="162"/>
      <c r="AQ31" s="160"/>
      <c r="AR31" s="160"/>
      <c r="AS31" s="160"/>
      <c r="AT31" s="160"/>
      <c r="AU31" s="160"/>
      <c r="AV31" s="160"/>
    </row>
    <row r="32" spans="1:48" x14ac:dyDescent="0.25">
      <c r="A32" s="35" t="s">
        <v>138</v>
      </c>
      <c r="B32" s="160">
        <v>23.5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1"/>
      <c r="P32" s="162">
        <v>68.5</v>
      </c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1"/>
      <c r="AC32" s="162">
        <v>54.8</v>
      </c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1"/>
      <c r="AP32" s="162"/>
      <c r="AQ32" s="160"/>
      <c r="AR32" s="160"/>
      <c r="AS32" s="160"/>
      <c r="AT32" s="160"/>
      <c r="AU32" s="160"/>
      <c r="AV32" s="160"/>
    </row>
    <row r="33" spans="1:48" x14ac:dyDescent="0.25">
      <c r="A33" s="35" t="s">
        <v>139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  <c r="P33" s="162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162">
        <v>18.5</v>
      </c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1"/>
      <c r="AP33" s="162"/>
      <c r="AQ33" s="160"/>
      <c r="AR33" s="160"/>
      <c r="AS33" s="160"/>
      <c r="AT33" s="160"/>
      <c r="AU33" s="160"/>
      <c r="AV33" s="160"/>
    </row>
    <row r="34" spans="1:48" x14ac:dyDescent="0.25">
      <c r="A34" s="14" t="s">
        <v>53</v>
      </c>
      <c r="B34" s="164">
        <v>1152.9000000000001</v>
      </c>
      <c r="C34" s="164">
        <v>13.8</v>
      </c>
      <c r="D34" s="164">
        <v>31.8</v>
      </c>
      <c r="E34" s="164">
        <v>140.10000000000002</v>
      </c>
      <c r="F34" s="164">
        <v>34.1</v>
      </c>
      <c r="G34" s="164">
        <v>0</v>
      </c>
      <c r="H34" s="164">
        <v>0</v>
      </c>
      <c r="I34" s="164">
        <v>11.8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65">
        <v>0</v>
      </c>
      <c r="P34" s="166">
        <v>1050.8999999999999</v>
      </c>
      <c r="Q34" s="164">
        <v>11.7</v>
      </c>
      <c r="R34" s="164">
        <v>78.7</v>
      </c>
      <c r="S34" s="164">
        <v>131.60000000000002</v>
      </c>
      <c r="T34" s="164">
        <v>9.4</v>
      </c>
      <c r="U34" s="164">
        <v>0</v>
      </c>
      <c r="V34" s="164">
        <v>0</v>
      </c>
      <c r="W34" s="164">
        <v>0</v>
      </c>
      <c r="X34" s="164">
        <v>3.4</v>
      </c>
      <c r="Y34" s="164">
        <v>0</v>
      </c>
      <c r="Z34" s="164">
        <v>0</v>
      </c>
      <c r="AA34" s="164">
        <v>2.1</v>
      </c>
      <c r="AB34" s="165">
        <v>0</v>
      </c>
      <c r="AC34" s="166">
        <v>1885.2000000000003</v>
      </c>
      <c r="AD34" s="164">
        <v>0</v>
      </c>
      <c r="AE34" s="164">
        <v>34.699999999999996</v>
      </c>
      <c r="AF34" s="164">
        <v>123.10000000000001</v>
      </c>
      <c r="AG34" s="164">
        <v>0</v>
      </c>
      <c r="AH34" s="164">
        <v>11.3</v>
      </c>
      <c r="AI34" s="164">
        <v>0</v>
      </c>
      <c r="AJ34" s="164">
        <v>0</v>
      </c>
      <c r="AK34" s="164">
        <v>0</v>
      </c>
      <c r="AL34" s="164">
        <v>0</v>
      </c>
      <c r="AM34" s="164">
        <v>0</v>
      </c>
      <c r="AN34" s="164">
        <v>0</v>
      </c>
      <c r="AO34" s="165">
        <v>0</v>
      </c>
      <c r="AP34" s="166">
        <v>186.89999999999998</v>
      </c>
      <c r="AQ34" s="164">
        <v>15.1</v>
      </c>
      <c r="AR34" s="164">
        <v>61.4</v>
      </c>
      <c r="AS34" s="164">
        <v>0</v>
      </c>
      <c r="AT34" s="164">
        <v>0</v>
      </c>
      <c r="AU34" s="164">
        <v>0</v>
      </c>
      <c r="AV34" s="164">
        <v>0</v>
      </c>
    </row>
    <row r="35" spans="1:48" x14ac:dyDescent="0.25">
      <c r="A35" s="35" t="s">
        <v>54</v>
      </c>
      <c r="B35" s="160">
        <v>266.7</v>
      </c>
      <c r="C35" s="160"/>
      <c r="D35" s="160">
        <v>5</v>
      </c>
      <c r="E35" s="160">
        <v>69.400000000000006</v>
      </c>
      <c r="F35" s="160"/>
      <c r="G35" s="160"/>
      <c r="H35" s="160"/>
      <c r="I35" s="160">
        <v>7.4</v>
      </c>
      <c r="J35" s="160"/>
      <c r="K35" s="160"/>
      <c r="L35" s="160"/>
      <c r="M35" s="160"/>
      <c r="N35" s="160"/>
      <c r="O35" s="161"/>
      <c r="P35" s="162">
        <v>237.7</v>
      </c>
      <c r="Q35" s="160"/>
      <c r="R35" s="160">
        <v>8.9</v>
      </c>
      <c r="S35" s="160">
        <v>63.3</v>
      </c>
      <c r="T35" s="160"/>
      <c r="U35" s="160"/>
      <c r="V35" s="160"/>
      <c r="W35" s="160"/>
      <c r="X35" s="160"/>
      <c r="Y35" s="160"/>
      <c r="Z35" s="160"/>
      <c r="AA35" s="160"/>
      <c r="AB35" s="161"/>
      <c r="AC35" s="162">
        <v>279</v>
      </c>
      <c r="AD35" s="160"/>
      <c r="AE35" s="160">
        <v>30.599999999999998</v>
      </c>
      <c r="AF35" s="160">
        <v>110.60000000000001</v>
      </c>
      <c r="AG35" s="160"/>
      <c r="AH35" s="160"/>
      <c r="AI35" s="160"/>
      <c r="AJ35" s="160"/>
      <c r="AK35" s="160">
        <v>3.7</v>
      </c>
      <c r="AL35" s="160"/>
      <c r="AM35" s="160"/>
      <c r="AN35" s="160"/>
      <c r="AO35" s="161"/>
      <c r="AP35" s="162">
        <v>21.5</v>
      </c>
      <c r="AQ35" s="160"/>
      <c r="AR35" s="160"/>
      <c r="AS35" s="160"/>
      <c r="AT35" s="160"/>
      <c r="AU35" s="160"/>
      <c r="AV35" s="160"/>
    </row>
    <row r="36" spans="1:48" x14ac:dyDescent="0.25">
      <c r="A36" s="35" t="s">
        <v>55</v>
      </c>
      <c r="B36" s="160">
        <v>1415.7</v>
      </c>
      <c r="C36" s="160">
        <v>15.6</v>
      </c>
      <c r="D36" s="160"/>
      <c r="E36" s="160">
        <v>15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1"/>
      <c r="P36" s="162">
        <v>137.80000000000001</v>
      </c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  <c r="AC36" s="162">
        <v>335.5</v>
      </c>
      <c r="AD36" s="160"/>
      <c r="AE36" s="160"/>
      <c r="AF36" s="160">
        <v>46.1</v>
      </c>
      <c r="AG36" s="160"/>
      <c r="AH36" s="160"/>
      <c r="AI36" s="160"/>
      <c r="AJ36" s="160">
        <v>17.399999999999999</v>
      </c>
      <c r="AK36" s="160">
        <v>4</v>
      </c>
      <c r="AL36" s="160"/>
      <c r="AM36" s="160"/>
      <c r="AN36" s="160"/>
      <c r="AO36" s="161"/>
      <c r="AP36" s="162"/>
      <c r="AQ36" s="160"/>
      <c r="AR36" s="160">
        <v>45.4</v>
      </c>
      <c r="AS36" s="160"/>
      <c r="AT36" s="160"/>
      <c r="AU36" s="160"/>
      <c r="AV36" s="160"/>
    </row>
    <row r="37" spans="1:48" x14ac:dyDescent="0.25">
      <c r="A37" s="173" t="s">
        <v>56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  <c r="P37" s="162">
        <v>48.9</v>
      </c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1"/>
      <c r="AC37" s="162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1"/>
      <c r="AP37" s="162"/>
      <c r="AQ37" s="160"/>
      <c r="AR37" s="160"/>
      <c r="AS37" s="160"/>
      <c r="AT37" s="160"/>
      <c r="AU37" s="160"/>
      <c r="AV37" s="160"/>
    </row>
    <row r="38" spans="1:48" x14ac:dyDescent="0.25">
      <c r="A38" s="35" t="s">
        <v>57</v>
      </c>
      <c r="B38" s="160">
        <v>431.2</v>
      </c>
      <c r="C38" s="160"/>
      <c r="D38" s="160">
        <v>15.8</v>
      </c>
      <c r="E38" s="160">
        <v>41.699999999999996</v>
      </c>
      <c r="F38" s="160"/>
      <c r="G38" s="160">
        <v>60.7</v>
      </c>
      <c r="H38" s="160"/>
      <c r="I38" s="160"/>
      <c r="J38" s="160">
        <v>1.2</v>
      </c>
      <c r="K38" s="160"/>
      <c r="L38" s="160"/>
      <c r="M38" s="160"/>
      <c r="N38" s="160"/>
      <c r="O38" s="161"/>
      <c r="P38" s="162">
        <v>228.2</v>
      </c>
      <c r="Q38" s="160"/>
      <c r="R38" s="160"/>
      <c r="S38" s="160">
        <v>38.200000000000003</v>
      </c>
      <c r="T38" s="160">
        <v>4.0999999999999996</v>
      </c>
      <c r="U38" s="160"/>
      <c r="V38" s="160"/>
      <c r="W38" s="160">
        <v>22</v>
      </c>
      <c r="X38" s="160"/>
      <c r="Y38" s="160"/>
      <c r="Z38" s="160"/>
      <c r="AA38" s="160"/>
      <c r="AB38" s="161"/>
      <c r="AC38" s="162">
        <v>133.70000000000002</v>
      </c>
      <c r="AD38" s="160"/>
      <c r="AE38" s="160">
        <v>8.6</v>
      </c>
      <c r="AF38" s="160">
        <v>20.8</v>
      </c>
      <c r="AG38" s="160"/>
      <c r="AH38" s="160"/>
      <c r="AI38" s="160"/>
      <c r="AJ38" s="160"/>
      <c r="AK38" s="160"/>
      <c r="AL38" s="160"/>
      <c r="AM38" s="160"/>
      <c r="AN38" s="160"/>
      <c r="AO38" s="161"/>
      <c r="AP38" s="162">
        <v>328.7</v>
      </c>
      <c r="AQ38" s="160"/>
      <c r="AR38" s="160"/>
      <c r="AS38" s="160"/>
      <c r="AT38" s="160"/>
      <c r="AU38" s="160"/>
      <c r="AV38" s="160"/>
    </row>
    <row r="39" spans="1:48" x14ac:dyDescent="0.25">
      <c r="A39" s="173" t="s">
        <v>58</v>
      </c>
      <c r="B39" s="160"/>
      <c r="C39" s="160"/>
      <c r="D39" s="160"/>
      <c r="E39" s="160">
        <v>2.8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1"/>
      <c r="P39" s="162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162"/>
      <c r="AD39" s="160"/>
      <c r="AE39" s="160"/>
      <c r="AF39" s="160">
        <v>1.9</v>
      </c>
      <c r="AG39" s="160"/>
      <c r="AH39" s="160"/>
      <c r="AI39" s="160"/>
      <c r="AJ39" s="160"/>
      <c r="AK39" s="160"/>
      <c r="AL39" s="160"/>
      <c r="AM39" s="160"/>
      <c r="AN39" s="160"/>
      <c r="AO39" s="161"/>
      <c r="AP39" s="162"/>
      <c r="AQ39" s="160"/>
      <c r="AR39" s="160"/>
      <c r="AS39" s="160"/>
      <c r="AT39" s="160"/>
      <c r="AU39" s="160"/>
      <c r="AV39" s="160"/>
    </row>
    <row r="40" spans="1:48" x14ac:dyDescent="0.25">
      <c r="A40" s="35" t="s">
        <v>59</v>
      </c>
      <c r="B40" s="160">
        <v>53.3</v>
      </c>
      <c r="C40" s="160"/>
      <c r="D40" s="160"/>
      <c r="E40" s="160">
        <v>15.3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  <c r="P40" s="162">
        <v>71.900000000000006</v>
      </c>
      <c r="Q40" s="160"/>
      <c r="R40" s="160"/>
      <c r="S40" s="160">
        <v>7.6</v>
      </c>
      <c r="T40" s="160"/>
      <c r="U40" s="160"/>
      <c r="V40" s="160"/>
      <c r="W40" s="160"/>
      <c r="X40" s="160"/>
      <c r="Y40" s="160"/>
      <c r="Z40" s="160"/>
      <c r="AA40" s="160"/>
      <c r="AB40" s="161"/>
      <c r="AC40" s="162">
        <v>64</v>
      </c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1"/>
      <c r="AP40" s="162"/>
      <c r="AQ40" s="160"/>
      <c r="AR40" s="160"/>
      <c r="AS40" s="160"/>
      <c r="AT40" s="160"/>
      <c r="AU40" s="160"/>
      <c r="AV40" s="160"/>
    </row>
    <row r="41" spans="1:48" x14ac:dyDescent="0.25">
      <c r="A41" s="35" t="s">
        <v>60</v>
      </c>
      <c r="B41" s="160">
        <v>157.6</v>
      </c>
      <c r="C41" s="160"/>
      <c r="D41" s="160"/>
      <c r="E41" s="160">
        <v>13.7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  <c r="P41" s="162">
        <v>101.7</v>
      </c>
      <c r="Q41" s="160"/>
      <c r="R41" s="160"/>
      <c r="S41" s="160">
        <v>9.1</v>
      </c>
      <c r="T41" s="160"/>
      <c r="U41" s="160"/>
      <c r="V41" s="160"/>
      <c r="W41" s="160"/>
      <c r="X41" s="160"/>
      <c r="Y41" s="160"/>
      <c r="Z41" s="160"/>
      <c r="AA41" s="160"/>
      <c r="AB41" s="161"/>
      <c r="AC41" s="162">
        <v>92.5</v>
      </c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1"/>
      <c r="AP41" s="162"/>
      <c r="AQ41" s="160"/>
      <c r="AR41" s="160"/>
      <c r="AS41" s="160"/>
      <c r="AT41" s="160"/>
      <c r="AU41" s="160"/>
      <c r="AV41" s="160"/>
    </row>
    <row r="42" spans="1:48" x14ac:dyDescent="0.25">
      <c r="A42" s="35" t="s">
        <v>100</v>
      </c>
      <c r="B42" s="160">
        <v>30.5</v>
      </c>
      <c r="C42" s="160"/>
      <c r="D42" s="160"/>
      <c r="E42" s="160"/>
      <c r="F42" s="160"/>
      <c r="G42" s="160"/>
      <c r="H42" s="160"/>
      <c r="I42" s="160">
        <v>3.9</v>
      </c>
      <c r="J42" s="160"/>
      <c r="K42" s="160"/>
      <c r="L42" s="160"/>
      <c r="M42" s="160"/>
      <c r="N42" s="160"/>
      <c r="O42" s="161"/>
      <c r="P42" s="162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1"/>
      <c r="AC42" s="162">
        <v>6.8</v>
      </c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1"/>
      <c r="AP42" s="162"/>
      <c r="AQ42" s="160"/>
      <c r="AR42" s="160"/>
      <c r="AS42" s="160"/>
      <c r="AT42" s="160"/>
      <c r="AU42" s="160"/>
      <c r="AV42" s="160"/>
    </row>
    <row r="43" spans="1:48" x14ac:dyDescent="0.25">
      <c r="A43" s="11" t="s">
        <v>61</v>
      </c>
      <c r="B43" s="160">
        <v>4.3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1"/>
      <c r="P43" s="162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  <c r="AC43" s="162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1"/>
      <c r="AP43" s="162"/>
      <c r="AQ43" s="160"/>
      <c r="AR43" s="160"/>
      <c r="AS43" s="160"/>
      <c r="AT43" s="160"/>
      <c r="AU43" s="160"/>
      <c r="AV43" s="160"/>
    </row>
    <row r="44" spans="1:48" x14ac:dyDescent="0.25">
      <c r="A44" s="35" t="s">
        <v>101</v>
      </c>
      <c r="B44" s="160">
        <v>67.7</v>
      </c>
      <c r="C44" s="160"/>
      <c r="D44" s="160">
        <v>6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  <c r="P44" s="162">
        <v>121.4</v>
      </c>
      <c r="Q44" s="160">
        <v>24.3</v>
      </c>
      <c r="R44" s="160">
        <v>5.7</v>
      </c>
      <c r="S44" s="160"/>
      <c r="T44" s="160"/>
      <c r="U44" s="160">
        <v>2</v>
      </c>
      <c r="V44" s="160"/>
      <c r="W44" s="160">
        <v>41.2</v>
      </c>
      <c r="X44" s="160"/>
      <c r="Y44" s="160"/>
      <c r="Z44" s="160"/>
      <c r="AA44" s="160"/>
      <c r="AB44" s="161"/>
      <c r="AC44" s="162">
        <v>192.1</v>
      </c>
      <c r="AD44" s="160"/>
      <c r="AE44" s="160"/>
      <c r="AF44" s="160"/>
      <c r="AG44" s="160">
        <v>29</v>
      </c>
      <c r="AH44" s="160">
        <v>2.5</v>
      </c>
      <c r="AI44" s="160"/>
      <c r="AJ44" s="160"/>
      <c r="AK44" s="160"/>
      <c r="AL44" s="160"/>
      <c r="AM44" s="160"/>
      <c r="AN44" s="160"/>
      <c r="AO44" s="161"/>
      <c r="AP44" s="162"/>
      <c r="AQ44" s="160"/>
      <c r="AR44" s="160"/>
      <c r="AS44" s="160"/>
      <c r="AT44" s="160"/>
      <c r="AU44" s="160"/>
      <c r="AV44" s="160"/>
    </row>
    <row r="45" spans="1:48" x14ac:dyDescent="0.25">
      <c r="A45" s="35" t="s">
        <v>102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  <c r="P45" s="162"/>
      <c r="Q45" s="160"/>
      <c r="R45" s="160"/>
      <c r="S45" s="160">
        <v>1.7</v>
      </c>
      <c r="T45" s="160"/>
      <c r="U45" s="160"/>
      <c r="V45" s="160"/>
      <c r="W45" s="160"/>
      <c r="X45" s="160"/>
      <c r="Y45" s="160"/>
      <c r="Z45" s="160"/>
      <c r="AA45" s="160"/>
      <c r="AB45" s="161"/>
      <c r="AC45" s="162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1"/>
      <c r="AP45" s="162"/>
      <c r="AQ45" s="160"/>
      <c r="AR45" s="160"/>
      <c r="AS45" s="160"/>
      <c r="AT45" s="160"/>
      <c r="AU45" s="160"/>
      <c r="AV45" s="160"/>
    </row>
    <row r="46" spans="1:48" x14ac:dyDescent="0.25">
      <c r="A46" s="35" t="s">
        <v>140</v>
      </c>
      <c r="B46" s="160">
        <v>23.7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  <c r="P46" s="162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1"/>
      <c r="AC46" s="162">
        <v>19.899999999999999</v>
      </c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1"/>
      <c r="AP46" s="162"/>
      <c r="AQ46" s="160"/>
      <c r="AR46" s="160"/>
      <c r="AS46" s="160"/>
      <c r="AT46" s="160"/>
      <c r="AU46" s="160"/>
      <c r="AV46" s="160"/>
    </row>
    <row r="47" spans="1:48" x14ac:dyDescent="0.25">
      <c r="A47" s="14" t="s">
        <v>63</v>
      </c>
      <c r="B47" s="164">
        <v>2450.6999999999998</v>
      </c>
      <c r="C47" s="164">
        <v>15.6</v>
      </c>
      <c r="D47" s="164">
        <v>26.8</v>
      </c>
      <c r="E47" s="164">
        <v>157.9</v>
      </c>
      <c r="F47" s="164">
        <v>0</v>
      </c>
      <c r="G47" s="164">
        <v>60.7</v>
      </c>
      <c r="H47" s="164">
        <v>0</v>
      </c>
      <c r="I47" s="164">
        <v>11.3</v>
      </c>
      <c r="J47" s="164">
        <v>1.2</v>
      </c>
      <c r="K47" s="164">
        <v>0</v>
      </c>
      <c r="L47" s="164">
        <v>0</v>
      </c>
      <c r="M47" s="164">
        <v>0</v>
      </c>
      <c r="N47" s="164">
        <v>0</v>
      </c>
      <c r="O47" s="165">
        <v>0</v>
      </c>
      <c r="P47" s="166">
        <v>947.59999999999991</v>
      </c>
      <c r="Q47" s="164">
        <v>24.3</v>
      </c>
      <c r="R47" s="164">
        <v>14.600000000000001</v>
      </c>
      <c r="S47" s="164">
        <v>119.89999999999999</v>
      </c>
      <c r="T47" s="164">
        <v>4.0999999999999996</v>
      </c>
      <c r="U47" s="164">
        <v>2</v>
      </c>
      <c r="V47" s="164">
        <v>0</v>
      </c>
      <c r="W47" s="164">
        <v>63.2</v>
      </c>
      <c r="X47" s="164">
        <v>0</v>
      </c>
      <c r="Y47" s="164">
        <v>0</v>
      </c>
      <c r="Z47" s="164">
        <v>0</v>
      </c>
      <c r="AA47" s="164">
        <v>0</v>
      </c>
      <c r="AB47" s="165">
        <v>0</v>
      </c>
      <c r="AC47" s="166">
        <v>1123.5</v>
      </c>
      <c r="AD47" s="164">
        <v>0</v>
      </c>
      <c r="AE47" s="164">
        <v>39.199999999999996</v>
      </c>
      <c r="AF47" s="164">
        <v>179.40000000000003</v>
      </c>
      <c r="AG47" s="164">
        <v>29</v>
      </c>
      <c r="AH47" s="164">
        <v>2.5</v>
      </c>
      <c r="AI47" s="164">
        <v>0</v>
      </c>
      <c r="AJ47" s="164">
        <v>17.399999999999999</v>
      </c>
      <c r="AK47" s="164">
        <v>7.7</v>
      </c>
      <c r="AL47" s="164">
        <v>0</v>
      </c>
      <c r="AM47" s="164">
        <v>0</v>
      </c>
      <c r="AN47" s="164">
        <v>0</v>
      </c>
      <c r="AO47" s="165">
        <v>0</v>
      </c>
      <c r="AP47" s="166">
        <v>350.2</v>
      </c>
      <c r="AQ47" s="164">
        <v>0</v>
      </c>
      <c r="AR47" s="164">
        <v>45.4</v>
      </c>
      <c r="AS47" s="164">
        <v>0</v>
      </c>
      <c r="AT47" s="164">
        <v>0</v>
      </c>
      <c r="AU47" s="164">
        <v>0</v>
      </c>
      <c r="AV47" s="164">
        <v>0</v>
      </c>
    </row>
    <row r="48" spans="1:48" x14ac:dyDescent="0.25">
      <c r="A48" s="35" t="s">
        <v>104</v>
      </c>
      <c r="B48" s="160">
        <v>13.4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1"/>
      <c r="P48" s="162"/>
      <c r="Q48" s="160"/>
      <c r="R48" s="160"/>
      <c r="S48" s="160"/>
      <c r="T48" s="160"/>
      <c r="U48" s="160"/>
      <c r="V48" s="160"/>
      <c r="W48" s="160">
        <v>10.4</v>
      </c>
      <c r="X48" s="160"/>
      <c r="Y48" s="160"/>
      <c r="Z48" s="160"/>
      <c r="AA48" s="160"/>
      <c r="AB48" s="161"/>
      <c r="AC48" s="162">
        <v>18.5</v>
      </c>
      <c r="AD48" s="160"/>
      <c r="AE48" s="160"/>
      <c r="AF48" s="160"/>
      <c r="AG48" s="160"/>
      <c r="AH48" s="160"/>
      <c r="AI48" s="160"/>
      <c r="AJ48" s="160">
        <v>25.5</v>
      </c>
      <c r="AK48" s="160">
        <v>3.7</v>
      </c>
      <c r="AL48" s="160"/>
      <c r="AM48" s="160"/>
      <c r="AN48" s="160"/>
      <c r="AO48" s="161"/>
      <c r="AP48" s="162"/>
      <c r="AQ48" s="160"/>
      <c r="AR48" s="160"/>
      <c r="AS48" s="160">
        <v>16.3</v>
      </c>
      <c r="AT48" s="160"/>
      <c r="AU48" s="160"/>
      <c r="AV48" s="160"/>
    </row>
    <row r="49" spans="1:50" x14ac:dyDescent="0.25">
      <c r="A49" s="35" t="s">
        <v>199</v>
      </c>
      <c r="B49" s="160">
        <v>11.7</v>
      </c>
      <c r="C49" s="160"/>
      <c r="D49" s="160">
        <v>2.4</v>
      </c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1"/>
      <c r="P49" s="162"/>
      <c r="Q49" s="160"/>
      <c r="R49" s="160">
        <v>11.100000000000001</v>
      </c>
      <c r="S49" s="160">
        <v>2.7</v>
      </c>
      <c r="T49" s="160"/>
      <c r="U49" s="160"/>
      <c r="V49" s="160"/>
      <c r="W49" s="160"/>
      <c r="X49" s="160"/>
      <c r="Y49" s="160"/>
      <c r="Z49" s="160"/>
      <c r="AA49" s="160"/>
      <c r="AB49" s="161"/>
      <c r="AC49" s="162">
        <v>7</v>
      </c>
      <c r="AD49" s="160"/>
      <c r="AE49" s="160"/>
      <c r="AF49" s="160">
        <v>1.4</v>
      </c>
      <c r="AG49" s="160"/>
      <c r="AH49" s="160"/>
      <c r="AI49" s="160"/>
      <c r="AJ49" s="160"/>
      <c r="AK49" s="160"/>
      <c r="AL49" s="160"/>
      <c r="AM49" s="160"/>
      <c r="AN49" s="160"/>
      <c r="AO49" s="161"/>
      <c r="AP49" s="162"/>
      <c r="AQ49" s="160"/>
      <c r="AR49" s="160"/>
      <c r="AS49" s="160"/>
      <c r="AT49" s="160"/>
      <c r="AU49" s="160"/>
      <c r="AV49" s="160"/>
    </row>
    <row r="50" spans="1:50" x14ac:dyDescent="0.25">
      <c r="A50" s="35" t="s">
        <v>200</v>
      </c>
      <c r="B50" s="160"/>
      <c r="C50" s="160"/>
      <c r="D50" s="160"/>
      <c r="E50" s="160">
        <v>5.3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1"/>
      <c r="P50" s="162"/>
      <c r="Q50" s="160"/>
      <c r="R50" s="160"/>
      <c r="S50" s="160">
        <v>1.6</v>
      </c>
      <c r="T50" s="160"/>
      <c r="U50" s="160"/>
      <c r="V50" s="160"/>
      <c r="W50" s="160"/>
      <c r="X50" s="160"/>
      <c r="Y50" s="160"/>
      <c r="Z50" s="160"/>
      <c r="AA50" s="160"/>
      <c r="AB50" s="161"/>
      <c r="AC50" s="162"/>
      <c r="AD50" s="160"/>
      <c r="AE50" s="160"/>
      <c r="AF50" s="160">
        <v>3.1</v>
      </c>
      <c r="AG50" s="160"/>
      <c r="AH50" s="160"/>
      <c r="AI50" s="160"/>
      <c r="AJ50" s="160"/>
      <c r="AK50" s="160"/>
      <c r="AL50" s="160"/>
      <c r="AM50" s="160"/>
      <c r="AN50" s="160"/>
      <c r="AO50" s="161"/>
      <c r="AP50" s="162"/>
      <c r="AQ50" s="160"/>
      <c r="AR50" s="160"/>
      <c r="AS50" s="160"/>
      <c r="AT50" s="160"/>
      <c r="AU50" s="160"/>
      <c r="AV50" s="160"/>
    </row>
    <row r="51" spans="1:50" x14ac:dyDescent="0.25">
      <c r="A51" s="35" t="s">
        <v>201</v>
      </c>
      <c r="B51" s="160"/>
      <c r="C51" s="160"/>
      <c r="D51" s="160"/>
      <c r="E51" s="160"/>
      <c r="F51" s="160">
        <v>33.700000000000003</v>
      </c>
      <c r="G51" s="160"/>
      <c r="H51" s="160"/>
      <c r="I51" s="160"/>
      <c r="J51" s="160"/>
      <c r="K51" s="160"/>
      <c r="L51" s="160"/>
      <c r="M51" s="160"/>
      <c r="N51" s="160"/>
      <c r="O51" s="161"/>
      <c r="P51" s="162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1"/>
      <c r="AC51" s="162">
        <v>44.1</v>
      </c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1"/>
      <c r="AP51" s="162"/>
      <c r="AQ51" s="160"/>
      <c r="AR51" s="160"/>
      <c r="AS51" s="160"/>
      <c r="AT51" s="160"/>
      <c r="AU51" s="160"/>
      <c r="AV51" s="160"/>
    </row>
    <row r="52" spans="1:50" x14ac:dyDescent="0.25">
      <c r="A52" s="40" t="s">
        <v>109</v>
      </c>
      <c r="B52" s="160"/>
      <c r="C52" s="160"/>
      <c r="D52" s="160"/>
      <c r="E52" s="160"/>
      <c r="F52" s="160"/>
      <c r="G52" s="160"/>
      <c r="H52" s="160"/>
      <c r="I52" s="160">
        <v>17.5</v>
      </c>
      <c r="J52" s="160"/>
      <c r="K52" s="160"/>
      <c r="L52" s="160">
        <v>227.40000000000006</v>
      </c>
      <c r="M52" s="160">
        <v>11.100000000000001</v>
      </c>
      <c r="N52" s="160">
        <v>1.6</v>
      </c>
      <c r="O52" s="161">
        <v>3.5</v>
      </c>
      <c r="P52" s="162"/>
      <c r="Q52" s="160"/>
      <c r="R52" s="160"/>
      <c r="S52" s="160"/>
      <c r="T52" s="160"/>
      <c r="U52" s="160"/>
      <c r="V52" s="160"/>
      <c r="W52" s="160"/>
      <c r="X52" s="160">
        <v>2.1</v>
      </c>
      <c r="Y52" s="160">
        <v>220.9</v>
      </c>
      <c r="Z52" s="160">
        <v>17.3</v>
      </c>
      <c r="AA52" s="160">
        <v>8.6999999999999993</v>
      </c>
      <c r="AB52" s="161">
        <v>2</v>
      </c>
      <c r="AC52" s="162"/>
      <c r="AD52" s="160"/>
      <c r="AE52" s="160"/>
      <c r="AF52" s="160"/>
      <c r="AG52" s="160"/>
      <c r="AH52" s="160"/>
      <c r="AI52" s="160"/>
      <c r="AJ52" s="160"/>
      <c r="AK52" s="160"/>
      <c r="AL52" s="160">
        <v>94.700000000000017</v>
      </c>
      <c r="AM52" s="160">
        <v>8.3000000000000007</v>
      </c>
      <c r="AN52" s="160">
        <v>11.5</v>
      </c>
      <c r="AO52" s="161">
        <v>2.2000000000000002</v>
      </c>
      <c r="AP52" s="162"/>
      <c r="AQ52" s="160"/>
      <c r="AR52" s="160"/>
      <c r="AS52" s="160"/>
      <c r="AT52" s="160">
        <v>16.5</v>
      </c>
      <c r="AU52" s="160">
        <v>4.5</v>
      </c>
      <c r="AV52" s="160"/>
    </row>
    <row r="53" spans="1:50" x14ac:dyDescent="0.25">
      <c r="A53" s="40" t="s">
        <v>110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>
        <v>33.6</v>
      </c>
      <c r="M53" s="160"/>
      <c r="N53" s="160"/>
      <c r="O53" s="161">
        <v>11.4</v>
      </c>
      <c r="P53" s="162"/>
      <c r="Q53" s="160"/>
      <c r="R53" s="160"/>
      <c r="S53" s="160"/>
      <c r="T53" s="160"/>
      <c r="U53" s="160"/>
      <c r="V53" s="160"/>
      <c r="W53" s="160"/>
      <c r="X53" s="160"/>
      <c r="Y53" s="160">
        <v>25.7</v>
      </c>
      <c r="Z53" s="160"/>
      <c r="AA53" s="160">
        <v>0.8</v>
      </c>
      <c r="AB53" s="161">
        <v>2.2000000000000002</v>
      </c>
      <c r="AC53" s="162"/>
      <c r="AD53" s="160"/>
      <c r="AE53" s="160"/>
      <c r="AF53" s="160"/>
      <c r="AG53" s="160"/>
      <c r="AH53" s="160"/>
      <c r="AI53" s="160"/>
      <c r="AJ53" s="160">
        <v>2.9</v>
      </c>
      <c r="AK53" s="160"/>
      <c r="AL53" s="160">
        <v>16.899999999999999</v>
      </c>
      <c r="AM53" s="160"/>
      <c r="AN53" s="160"/>
      <c r="AO53" s="161">
        <v>3.7</v>
      </c>
      <c r="AP53" s="162"/>
      <c r="AQ53" s="160"/>
      <c r="AR53" s="160"/>
      <c r="AS53" s="160"/>
      <c r="AT53" s="160"/>
      <c r="AU53" s="160"/>
      <c r="AV53" s="160">
        <v>1.2</v>
      </c>
    </row>
    <row r="54" spans="1:50" x14ac:dyDescent="0.25">
      <c r="A54" s="40" t="s">
        <v>111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>
        <v>1.8</v>
      </c>
      <c r="M54" s="160"/>
      <c r="N54" s="160"/>
      <c r="O54" s="161"/>
      <c r="P54" s="162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1"/>
      <c r="AC54" s="162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1"/>
      <c r="AP54" s="162"/>
      <c r="AQ54" s="160"/>
      <c r="AR54" s="160"/>
      <c r="AS54" s="160"/>
      <c r="AT54" s="160"/>
      <c r="AU54" s="160"/>
      <c r="AV54" s="160"/>
    </row>
    <row r="55" spans="1:50" x14ac:dyDescent="0.25">
      <c r="A55" s="40" t="s">
        <v>112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1">
        <v>1.8</v>
      </c>
      <c r="P55" s="162"/>
      <c r="Q55" s="160"/>
      <c r="R55" s="160"/>
      <c r="S55" s="160"/>
      <c r="T55" s="160"/>
      <c r="U55" s="160"/>
      <c r="V55" s="160"/>
      <c r="W55" s="160"/>
      <c r="X55" s="160"/>
      <c r="Y55" s="160">
        <v>6.3</v>
      </c>
      <c r="Z55" s="160"/>
      <c r="AA55" s="160"/>
      <c r="AB55" s="161">
        <v>6.5</v>
      </c>
      <c r="AC55" s="162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1">
        <v>0.6</v>
      </c>
      <c r="AP55" s="162"/>
      <c r="AQ55" s="160"/>
      <c r="AR55" s="160"/>
      <c r="AS55" s="160"/>
      <c r="AT55" s="160"/>
      <c r="AU55" s="160"/>
      <c r="AV55" s="160"/>
    </row>
    <row r="56" spans="1:50" x14ac:dyDescent="0.25">
      <c r="A56" s="135" t="s">
        <v>113</v>
      </c>
      <c r="B56" s="163">
        <v>25.1</v>
      </c>
      <c r="C56" s="163">
        <v>0</v>
      </c>
      <c r="D56" s="163">
        <v>2.4</v>
      </c>
      <c r="E56" s="163">
        <v>5.3</v>
      </c>
      <c r="F56" s="163">
        <v>33.700000000000003</v>
      </c>
      <c r="G56" s="163">
        <v>0</v>
      </c>
      <c r="H56" s="163">
        <v>0</v>
      </c>
      <c r="I56" s="163">
        <v>17.5</v>
      </c>
      <c r="J56" s="163">
        <v>0</v>
      </c>
      <c r="K56" s="163">
        <v>0</v>
      </c>
      <c r="L56" s="163">
        <v>262.80000000000007</v>
      </c>
      <c r="M56" s="163">
        <v>11.100000000000001</v>
      </c>
      <c r="N56" s="163">
        <v>1.6</v>
      </c>
      <c r="O56" s="149">
        <v>16.7</v>
      </c>
      <c r="P56" s="148">
        <v>0</v>
      </c>
      <c r="Q56" s="163">
        <v>0</v>
      </c>
      <c r="R56" s="163">
        <v>11.100000000000001</v>
      </c>
      <c r="S56" s="163">
        <v>4.3000000000000007</v>
      </c>
      <c r="T56" s="163">
        <v>0</v>
      </c>
      <c r="U56" s="163">
        <v>0</v>
      </c>
      <c r="V56" s="163">
        <v>0</v>
      </c>
      <c r="W56" s="163">
        <v>10.4</v>
      </c>
      <c r="X56" s="163">
        <v>2.1</v>
      </c>
      <c r="Y56" s="163">
        <v>252.9</v>
      </c>
      <c r="Z56" s="163">
        <v>17.3</v>
      </c>
      <c r="AA56" s="163">
        <v>9.5</v>
      </c>
      <c r="AB56" s="149">
        <v>10.7</v>
      </c>
      <c r="AC56" s="148">
        <v>69.599999999999994</v>
      </c>
      <c r="AD56" s="163">
        <v>0</v>
      </c>
      <c r="AE56" s="163">
        <v>0</v>
      </c>
      <c r="AF56" s="163">
        <v>4.5</v>
      </c>
      <c r="AG56" s="163">
        <v>0</v>
      </c>
      <c r="AH56" s="163">
        <v>0</v>
      </c>
      <c r="AI56" s="163">
        <v>0</v>
      </c>
      <c r="AJ56" s="163">
        <v>28.4</v>
      </c>
      <c r="AK56" s="163">
        <v>3.7</v>
      </c>
      <c r="AL56" s="163">
        <v>111.6</v>
      </c>
      <c r="AM56" s="163">
        <v>8.3000000000000007</v>
      </c>
      <c r="AN56" s="163">
        <v>11.5</v>
      </c>
      <c r="AO56" s="149">
        <v>6.5</v>
      </c>
      <c r="AP56" s="148">
        <v>0</v>
      </c>
      <c r="AQ56" s="163">
        <v>0</v>
      </c>
      <c r="AR56" s="163">
        <v>0</v>
      </c>
      <c r="AS56" s="163">
        <v>16.3</v>
      </c>
      <c r="AT56" s="163">
        <v>16.5</v>
      </c>
      <c r="AU56" s="163">
        <v>4.5</v>
      </c>
      <c r="AV56" s="163">
        <v>1.2</v>
      </c>
    </row>
    <row r="57" spans="1:50" x14ac:dyDescent="0.25">
      <c r="A57" s="14" t="s">
        <v>144</v>
      </c>
      <c r="B57" s="164">
        <v>4660.6000000000004</v>
      </c>
      <c r="C57" s="164">
        <v>29.4</v>
      </c>
      <c r="D57" s="164">
        <v>181.4</v>
      </c>
      <c r="E57" s="164">
        <v>460.7</v>
      </c>
      <c r="F57" s="164">
        <v>67.800000000000011</v>
      </c>
      <c r="G57" s="164">
        <v>60.7</v>
      </c>
      <c r="H57" s="164">
        <v>23.4</v>
      </c>
      <c r="I57" s="164">
        <v>89.3</v>
      </c>
      <c r="J57" s="164">
        <v>1.2</v>
      </c>
      <c r="K57" s="164">
        <v>10.6</v>
      </c>
      <c r="L57" s="164">
        <v>265.80000000000007</v>
      </c>
      <c r="M57" s="164">
        <v>11.100000000000001</v>
      </c>
      <c r="N57" s="164">
        <v>20.400000000000002</v>
      </c>
      <c r="O57" s="165">
        <v>16.7</v>
      </c>
      <c r="P57" s="166">
        <v>3689.8</v>
      </c>
      <c r="Q57" s="164">
        <v>36</v>
      </c>
      <c r="R57" s="164">
        <v>135.19999999999999</v>
      </c>
      <c r="S57" s="164">
        <v>576.50000000000011</v>
      </c>
      <c r="T57" s="164">
        <v>13.5</v>
      </c>
      <c r="U57" s="164">
        <v>2</v>
      </c>
      <c r="V57" s="164">
        <v>8.8000000000000007</v>
      </c>
      <c r="W57" s="164">
        <v>94</v>
      </c>
      <c r="X57" s="164">
        <v>5.5</v>
      </c>
      <c r="Y57" s="164">
        <v>274.2</v>
      </c>
      <c r="Z57" s="164">
        <v>17.3</v>
      </c>
      <c r="AA57" s="164">
        <v>32.5</v>
      </c>
      <c r="AB57" s="165">
        <v>12.4</v>
      </c>
      <c r="AC57" s="166">
        <v>7094.0000000000018</v>
      </c>
      <c r="AD57" s="164">
        <v>17.3</v>
      </c>
      <c r="AE57" s="164">
        <v>129.89999999999998</v>
      </c>
      <c r="AF57" s="164">
        <v>893.19999999999993</v>
      </c>
      <c r="AG57" s="164">
        <v>54.3</v>
      </c>
      <c r="AH57" s="164">
        <v>13.8</v>
      </c>
      <c r="AI57" s="164">
        <v>30.099999999999998</v>
      </c>
      <c r="AJ57" s="164">
        <v>85.5</v>
      </c>
      <c r="AK57" s="164">
        <v>11.4</v>
      </c>
      <c r="AL57" s="164">
        <v>117.3</v>
      </c>
      <c r="AM57" s="164">
        <v>8.3000000000000007</v>
      </c>
      <c r="AN57" s="164">
        <v>33.6</v>
      </c>
      <c r="AO57" s="165">
        <v>6.5</v>
      </c>
      <c r="AP57" s="166">
        <v>563.79999999999995</v>
      </c>
      <c r="AQ57" s="164">
        <v>26.799999999999997</v>
      </c>
      <c r="AR57" s="164">
        <v>132.69999999999999</v>
      </c>
      <c r="AS57" s="164">
        <v>16.3</v>
      </c>
      <c r="AT57" s="164">
        <v>19.7</v>
      </c>
      <c r="AU57" s="164">
        <v>4.5</v>
      </c>
      <c r="AV57" s="164">
        <v>1.2</v>
      </c>
      <c r="AX57" s="171"/>
    </row>
    <row r="58" spans="1:50" x14ac:dyDescent="0.25">
      <c r="A58" s="185"/>
    </row>
    <row r="62" spans="1:50" customFormat="1" x14ac:dyDescent="0.25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9"/>
  <sheetViews>
    <sheetView workbookViewId="0"/>
  </sheetViews>
  <sheetFormatPr baseColWidth="10" defaultColWidth="13.25" defaultRowHeight="15.75" x14ac:dyDescent="0.25"/>
  <cols>
    <col min="1" max="1" width="34.5" style="9" customWidth="1"/>
    <col min="2" max="29" width="7.25" style="9" customWidth="1"/>
    <col min="30" max="30" width="13.25" style="16"/>
    <col min="31" max="16384" width="13.25" style="9"/>
  </cols>
  <sheetData>
    <row r="1" spans="1:30" x14ac:dyDescent="0.25">
      <c r="A1" s="430" t="s">
        <v>772</v>
      </c>
    </row>
    <row r="2" spans="1:30" x14ac:dyDescent="0.25">
      <c r="AD2" s="9"/>
    </row>
    <row r="3" spans="1:30" ht="123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2" t="s">
        <v>5</v>
      </c>
      <c r="H3" s="3" t="s">
        <v>6</v>
      </c>
      <c r="I3" s="3" t="s">
        <v>7</v>
      </c>
      <c r="J3" s="3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16</v>
      </c>
      <c r="R3" s="2" t="s">
        <v>15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4" t="s">
        <v>24</v>
      </c>
      <c r="AA3" s="4" t="s">
        <v>25</v>
      </c>
      <c r="AB3" s="4" t="s">
        <v>26</v>
      </c>
      <c r="AC3" s="5" t="s">
        <v>27</v>
      </c>
      <c r="AD3" s="9"/>
    </row>
    <row r="4" spans="1:30" s="16" customFormat="1" x14ac:dyDescent="0.25">
      <c r="A4" s="7" t="s">
        <v>28</v>
      </c>
      <c r="B4" s="7">
        <v>18.600000000000001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0" s="16" customFormat="1" x14ac:dyDescent="0.25">
      <c r="A5" s="10" t="s">
        <v>29</v>
      </c>
      <c r="B5" s="10">
        <v>345.2</v>
      </c>
      <c r="C5" s="10"/>
      <c r="D5" s="10"/>
      <c r="E5" s="10">
        <v>390.5</v>
      </c>
      <c r="F5" s="10">
        <v>1.6</v>
      </c>
      <c r="G5" s="10"/>
      <c r="H5" s="10"/>
      <c r="I5" s="10">
        <v>351.7</v>
      </c>
      <c r="J5" s="10"/>
      <c r="K5" s="10"/>
      <c r="L5" s="10">
        <v>47.3</v>
      </c>
      <c r="M5" s="10"/>
      <c r="N5" s="10"/>
      <c r="O5" s="10"/>
      <c r="P5" s="10"/>
      <c r="Q5" s="10"/>
      <c r="R5" s="10"/>
      <c r="S5" s="10"/>
      <c r="T5" s="10"/>
      <c r="U5" s="10"/>
      <c r="V5" s="10">
        <v>3</v>
      </c>
      <c r="W5" s="10">
        <v>80.099999999999994</v>
      </c>
      <c r="X5" s="10"/>
      <c r="Y5" s="10">
        <v>39.9</v>
      </c>
      <c r="Z5" s="10">
        <v>14.2</v>
      </c>
      <c r="AA5" s="10"/>
      <c r="AB5" s="10"/>
      <c r="AC5" s="10">
        <v>13.9</v>
      </c>
    </row>
    <row r="6" spans="1:30" s="16" customFormat="1" x14ac:dyDescent="0.25">
      <c r="A6" s="10" t="s">
        <v>30</v>
      </c>
      <c r="B6" s="10">
        <v>103.8</v>
      </c>
      <c r="C6" s="10"/>
      <c r="D6" s="10">
        <v>7.5</v>
      </c>
      <c r="E6" s="10">
        <v>99.8</v>
      </c>
      <c r="F6" s="10"/>
      <c r="G6" s="10"/>
      <c r="H6" s="10"/>
      <c r="I6" s="10"/>
      <c r="J6" s="10"/>
      <c r="K6" s="10"/>
      <c r="L6" s="10">
        <v>34.799999999999997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v>20.9</v>
      </c>
    </row>
    <row r="7" spans="1:30" s="16" customFormat="1" x14ac:dyDescent="0.25">
      <c r="A7" s="10" t="s">
        <v>31</v>
      </c>
      <c r="B7" s="10">
        <v>297.10000000000002</v>
      </c>
      <c r="C7" s="10"/>
      <c r="D7" s="10">
        <v>33.299999999999997</v>
      </c>
      <c r="E7" s="10">
        <v>434.1</v>
      </c>
      <c r="F7" s="10"/>
      <c r="G7" s="10"/>
      <c r="H7" s="10"/>
      <c r="I7" s="10">
        <v>18.8</v>
      </c>
      <c r="J7" s="10"/>
      <c r="K7" s="10"/>
      <c r="L7" s="10">
        <v>77</v>
      </c>
      <c r="M7" s="10"/>
      <c r="N7" s="10"/>
      <c r="O7" s="10">
        <v>10.4</v>
      </c>
      <c r="P7" s="10">
        <v>1.7</v>
      </c>
      <c r="Q7" s="10">
        <v>2.2999999999999998</v>
      </c>
      <c r="R7" s="10"/>
      <c r="S7" s="10"/>
      <c r="T7" s="10"/>
      <c r="U7" s="10"/>
      <c r="V7" s="10"/>
      <c r="W7" s="10">
        <v>15.7</v>
      </c>
      <c r="X7" s="10"/>
      <c r="Y7" s="10"/>
      <c r="Z7" s="10"/>
      <c r="AA7" s="10"/>
      <c r="AB7" s="10"/>
      <c r="AC7" s="10">
        <v>12.5</v>
      </c>
    </row>
    <row r="8" spans="1:30" s="16" customFormat="1" x14ac:dyDescent="0.25">
      <c r="A8" s="10" t="s">
        <v>32</v>
      </c>
      <c r="B8" s="10">
        <v>41.6</v>
      </c>
      <c r="C8" s="10"/>
      <c r="D8" s="10">
        <v>4.2</v>
      </c>
      <c r="E8" s="10">
        <v>43.6</v>
      </c>
      <c r="F8" s="10">
        <v>3.3</v>
      </c>
      <c r="G8" s="10"/>
      <c r="H8" s="10"/>
      <c r="I8" s="10"/>
      <c r="J8" s="10"/>
      <c r="K8" s="10">
        <v>18.399999999999999</v>
      </c>
      <c r="L8" s="10">
        <v>11.9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1.9</v>
      </c>
      <c r="Z8" s="10"/>
      <c r="AA8" s="10"/>
      <c r="AB8" s="10"/>
      <c r="AC8" s="10"/>
    </row>
    <row r="9" spans="1:30" s="16" customFormat="1" x14ac:dyDescent="0.25">
      <c r="A9" s="10" t="s">
        <v>33</v>
      </c>
      <c r="B9" s="10">
        <v>6.1</v>
      </c>
      <c r="C9" s="10"/>
      <c r="D9" s="10"/>
      <c r="E9" s="10"/>
      <c r="F9" s="10"/>
      <c r="G9" s="10"/>
      <c r="H9" s="10"/>
      <c r="I9" s="10">
        <v>2.4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30" s="16" customFormat="1" x14ac:dyDescent="0.25">
      <c r="A10" s="7" t="s">
        <v>34</v>
      </c>
      <c r="B10" s="7">
        <v>812.4</v>
      </c>
      <c r="C10" s="7">
        <v>0</v>
      </c>
      <c r="D10" s="7">
        <v>45</v>
      </c>
      <c r="E10" s="7">
        <v>968</v>
      </c>
      <c r="F10" s="7">
        <v>4.9000000000000004</v>
      </c>
      <c r="G10" s="7">
        <v>0</v>
      </c>
      <c r="H10" s="7">
        <v>0</v>
      </c>
      <c r="I10" s="7">
        <v>372.9</v>
      </c>
      <c r="J10" s="7">
        <v>0</v>
      </c>
      <c r="K10" s="7">
        <v>18.399999999999999</v>
      </c>
      <c r="L10" s="7">
        <v>171</v>
      </c>
      <c r="M10" s="7">
        <v>0</v>
      </c>
      <c r="N10" s="7">
        <v>0</v>
      </c>
      <c r="O10" s="7">
        <v>10.4</v>
      </c>
      <c r="P10" s="7">
        <v>1.7</v>
      </c>
      <c r="Q10" s="7">
        <v>2.2999999999999998</v>
      </c>
      <c r="R10" s="7">
        <v>0</v>
      </c>
      <c r="S10" s="7">
        <v>0</v>
      </c>
      <c r="T10" s="7">
        <v>0</v>
      </c>
      <c r="U10" s="7">
        <v>0</v>
      </c>
      <c r="V10" s="7">
        <v>3</v>
      </c>
      <c r="W10" s="7">
        <v>95.8</v>
      </c>
      <c r="X10" s="7">
        <v>0</v>
      </c>
      <c r="Y10" s="7">
        <v>41.8</v>
      </c>
      <c r="Z10" s="7">
        <v>14.2</v>
      </c>
      <c r="AA10" s="7">
        <v>0</v>
      </c>
      <c r="AB10" s="7">
        <v>0</v>
      </c>
      <c r="AC10" s="7">
        <v>47.3</v>
      </c>
    </row>
    <row r="11" spans="1:30" s="16" customFormat="1" x14ac:dyDescent="0.25">
      <c r="A11" s="7" t="s">
        <v>35</v>
      </c>
      <c r="B11" s="7">
        <v>62.5</v>
      </c>
      <c r="C11" s="7"/>
      <c r="D11" s="7"/>
      <c r="E11" s="7">
        <v>50.8</v>
      </c>
      <c r="F11" s="7"/>
      <c r="G11" s="7"/>
      <c r="H11" s="7"/>
      <c r="I11" s="7">
        <v>234.3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14.6</v>
      </c>
      <c r="X11" s="7"/>
      <c r="Y11" s="7"/>
      <c r="Z11" s="7"/>
      <c r="AA11" s="7"/>
      <c r="AB11" s="7"/>
      <c r="AC11" s="7"/>
    </row>
    <row r="12" spans="1:30" s="16" customFormat="1" x14ac:dyDescent="0.25">
      <c r="A12" s="10" t="s">
        <v>36</v>
      </c>
      <c r="B12" s="10">
        <v>41.6</v>
      </c>
      <c r="C12" s="10"/>
      <c r="D12" s="10"/>
      <c r="E12" s="10">
        <v>2.6</v>
      </c>
      <c r="F12" s="10"/>
      <c r="G12" s="10"/>
      <c r="H12" s="10"/>
      <c r="I12" s="10">
        <v>110.5</v>
      </c>
      <c r="J12" s="10"/>
      <c r="K12" s="10"/>
      <c r="L12" s="10">
        <v>15.2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19.399999999999999</v>
      </c>
      <c r="X12" s="10"/>
      <c r="Y12" s="10"/>
      <c r="Z12" s="10"/>
      <c r="AA12" s="10"/>
      <c r="AB12" s="10"/>
      <c r="AC12" s="10"/>
    </row>
    <row r="13" spans="1:30" s="16" customFormat="1" x14ac:dyDescent="0.25">
      <c r="A13" s="12" t="s">
        <v>37</v>
      </c>
      <c r="B13" s="10">
        <v>59.1</v>
      </c>
      <c r="C13" s="10"/>
      <c r="D13" s="10"/>
      <c r="E13" s="10">
        <v>1.6</v>
      </c>
      <c r="F13" s="10"/>
      <c r="G13" s="10"/>
      <c r="H13" s="10"/>
      <c r="I13" s="10">
        <v>253.8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v>81.099999999999994</v>
      </c>
      <c r="X13" s="10"/>
      <c r="Y13" s="10"/>
      <c r="Z13" s="10"/>
      <c r="AA13" s="10"/>
      <c r="AB13" s="10"/>
      <c r="AC13" s="10"/>
    </row>
    <row r="14" spans="1:30" s="16" customFormat="1" x14ac:dyDescent="0.25">
      <c r="A14" s="12" t="s">
        <v>38</v>
      </c>
      <c r="B14" s="10">
        <v>23.4</v>
      </c>
      <c r="C14" s="10"/>
      <c r="D14" s="10"/>
      <c r="E14" s="10">
        <v>50</v>
      </c>
      <c r="F14" s="10"/>
      <c r="G14" s="10"/>
      <c r="H14" s="10"/>
      <c r="I14" s="10">
        <v>191.1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>
        <v>131.30000000000001</v>
      </c>
      <c r="X14" s="10"/>
      <c r="Y14" s="10"/>
      <c r="Z14" s="10"/>
      <c r="AA14" s="10">
        <v>10.7</v>
      </c>
      <c r="AB14" s="10"/>
      <c r="AC14" s="10"/>
    </row>
    <row r="15" spans="1:30" s="16" customFormat="1" x14ac:dyDescent="0.25">
      <c r="A15" s="12" t="s">
        <v>39</v>
      </c>
      <c r="B15" s="10">
        <v>98.9</v>
      </c>
      <c r="C15" s="10"/>
      <c r="D15" s="10"/>
      <c r="E15" s="10">
        <v>86.4</v>
      </c>
      <c r="F15" s="10"/>
      <c r="G15" s="10"/>
      <c r="H15" s="10"/>
      <c r="I15" s="10">
        <v>123.6</v>
      </c>
      <c r="J15" s="10"/>
      <c r="K15" s="10"/>
      <c r="L15" s="10">
        <v>44.3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>
        <v>249.4</v>
      </c>
      <c r="X15" s="10"/>
      <c r="Y15" s="10"/>
      <c r="Z15" s="10">
        <v>2.1</v>
      </c>
      <c r="AA15" s="10"/>
      <c r="AB15" s="10"/>
      <c r="AC15" s="10"/>
    </row>
    <row r="16" spans="1:30" s="16" customFormat="1" x14ac:dyDescent="0.25">
      <c r="A16" s="10" t="s">
        <v>40</v>
      </c>
      <c r="B16" s="10">
        <v>106.8</v>
      </c>
      <c r="C16" s="10"/>
      <c r="D16" s="10"/>
      <c r="E16" s="10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>
        <v>61.8</v>
      </c>
      <c r="X16" s="10"/>
      <c r="Y16" s="10"/>
      <c r="Z16" s="10"/>
      <c r="AA16" s="10">
        <v>1.4</v>
      </c>
      <c r="AB16" s="10"/>
      <c r="AC16" s="10"/>
    </row>
    <row r="17" spans="1:29" s="16" customFormat="1" x14ac:dyDescent="0.25">
      <c r="A17" s="10" t="s">
        <v>41</v>
      </c>
      <c r="B17" s="10"/>
      <c r="C17" s="10"/>
      <c r="D17" s="10"/>
      <c r="E17" s="10">
        <v>0.6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>
        <v>1.2</v>
      </c>
      <c r="W17" s="10">
        <v>2.2999999999999998</v>
      </c>
      <c r="X17" s="10"/>
      <c r="Y17" s="10"/>
      <c r="Z17" s="10"/>
      <c r="AA17" s="10"/>
      <c r="AB17" s="10">
        <v>2.9</v>
      </c>
      <c r="AC17" s="10"/>
    </row>
    <row r="18" spans="1:29" s="16" customFormat="1" x14ac:dyDescent="0.25">
      <c r="A18" s="7" t="s">
        <v>42</v>
      </c>
      <c r="B18" s="7">
        <v>392.3</v>
      </c>
      <c r="C18" s="7">
        <v>0</v>
      </c>
      <c r="D18" s="7">
        <v>0</v>
      </c>
      <c r="E18" s="7">
        <v>193</v>
      </c>
      <c r="F18" s="7">
        <v>0</v>
      </c>
      <c r="G18" s="7">
        <v>0</v>
      </c>
      <c r="H18" s="7">
        <v>0</v>
      </c>
      <c r="I18" s="7">
        <v>913.3</v>
      </c>
      <c r="J18" s="7">
        <v>0</v>
      </c>
      <c r="K18" s="7">
        <v>0</v>
      </c>
      <c r="L18" s="7">
        <v>59.5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1.2</v>
      </c>
      <c r="W18" s="7">
        <v>559.9</v>
      </c>
      <c r="X18" s="7">
        <v>0</v>
      </c>
      <c r="Y18" s="7">
        <v>0</v>
      </c>
      <c r="Z18" s="7">
        <v>2.1</v>
      </c>
      <c r="AA18" s="7">
        <v>12.1</v>
      </c>
      <c r="AB18" s="7">
        <v>2.9</v>
      </c>
      <c r="AC18" s="7">
        <v>0</v>
      </c>
    </row>
    <row r="19" spans="1:29" s="16" customFormat="1" x14ac:dyDescent="0.25">
      <c r="A19" s="7" t="s">
        <v>43</v>
      </c>
      <c r="B19" s="7">
        <v>402.1</v>
      </c>
      <c r="C19" s="7"/>
      <c r="D19" s="7">
        <v>1.1000000000000001</v>
      </c>
      <c r="E19" s="7">
        <v>158.80000000000001</v>
      </c>
      <c r="F19" s="7"/>
      <c r="G19" s="7"/>
      <c r="H19" s="7"/>
      <c r="I19" s="7">
        <v>29.9</v>
      </c>
      <c r="J19" s="7"/>
      <c r="K19" s="7"/>
      <c r="L19" s="7"/>
      <c r="M19" s="7"/>
      <c r="N19" s="7"/>
      <c r="O19" s="7"/>
      <c r="P19" s="7"/>
      <c r="Q19" s="7"/>
      <c r="R19" s="7">
        <v>0.8</v>
      </c>
      <c r="S19" s="7"/>
      <c r="T19" s="7"/>
      <c r="U19" s="7"/>
      <c r="V19" s="7"/>
      <c r="W19" s="7">
        <v>196.7</v>
      </c>
      <c r="X19" s="7">
        <v>1</v>
      </c>
      <c r="Y19" s="7">
        <v>94.8</v>
      </c>
      <c r="Z19" s="7">
        <v>45.8</v>
      </c>
      <c r="AA19" s="7">
        <v>61.2</v>
      </c>
      <c r="AB19" s="7">
        <v>11.6</v>
      </c>
      <c r="AC19" s="7">
        <v>1.6</v>
      </c>
    </row>
    <row r="20" spans="1:29" s="16" customFormat="1" x14ac:dyDescent="0.25">
      <c r="A20" s="10" t="s">
        <v>44</v>
      </c>
      <c r="B20" s="10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v>0.6</v>
      </c>
      <c r="U20" s="10"/>
      <c r="V20" s="10"/>
      <c r="W20" s="10">
        <v>12</v>
      </c>
      <c r="X20" s="10"/>
      <c r="Y20" s="10"/>
      <c r="Z20" s="10"/>
      <c r="AA20" s="10"/>
      <c r="AB20" s="10"/>
      <c r="AC20" s="10"/>
    </row>
    <row r="21" spans="1:29" s="16" customFormat="1" x14ac:dyDescent="0.25">
      <c r="A21" s="13" t="s">
        <v>331</v>
      </c>
      <c r="B21" s="7">
        <v>819.40000000000009</v>
      </c>
      <c r="C21" s="7">
        <v>0</v>
      </c>
      <c r="D21" s="7">
        <v>1.1000000000000001</v>
      </c>
      <c r="E21" s="7">
        <v>351.8</v>
      </c>
      <c r="F21" s="7">
        <v>0</v>
      </c>
      <c r="G21" s="7">
        <v>0</v>
      </c>
      <c r="H21" s="7">
        <v>0</v>
      </c>
      <c r="I21" s="7">
        <v>943.19999999999993</v>
      </c>
      <c r="J21" s="7">
        <v>0</v>
      </c>
      <c r="K21" s="7">
        <v>0</v>
      </c>
      <c r="L21" s="7">
        <v>59.5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0.8</v>
      </c>
      <c r="S21" s="7">
        <v>0</v>
      </c>
      <c r="T21" s="7">
        <v>0.6</v>
      </c>
      <c r="U21" s="7">
        <v>0</v>
      </c>
      <c r="V21" s="7">
        <v>1.2</v>
      </c>
      <c r="W21" s="7">
        <v>768.6</v>
      </c>
      <c r="X21" s="7">
        <v>1</v>
      </c>
      <c r="Y21" s="7">
        <v>94.8</v>
      </c>
      <c r="Z21" s="7">
        <v>47.9</v>
      </c>
      <c r="AA21" s="7">
        <v>73.3</v>
      </c>
      <c r="AB21" s="7">
        <v>14.5</v>
      </c>
      <c r="AC21" s="7">
        <v>1.6</v>
      </c>
    </row>
    <row r="22" spans="1:29" s="16" customFormat="1" x14ac:dyDescent="0.25">
      <c r="A22" s="7" t="s">
        <v>45</v>
      </c>
      <c r="B22" s="7">
        <v>28.2</v>
      </c>
      <c r="C22" s="7"/>
      <c r="D22" s="7">
        <v>7.4</v>
      </c>
      <c r="E22" s="7">
        <v>263.5</v>
      </c>
      <c r="F22" s="7"/>
      <c r="G22" s="7">
        <v>189.8</v>
      </c>
      <c r="H22" s="7"/>
      <c r="I22" s="7">
        <v>600</v>
      </c>
      <c r="J22" s="7">
        <v>10.7</v>
      </c>
      <c r="K22" s="7">
        <v>55</v>
      </c>
      <c r="L22" s="7"/>
      <c r="M22" s="7">
        <v>2.4</v>
      </c>
      <c r="N22" s="7">
        <v>2.5</v>
      </c>
      <c r="O22" s="7"/>
      <c r="P22" s="7"/>
      <c r="Q22" s="7"/>
      <c r="R22" s="7"/>
      <c r="S22" s="7"/>
      <c r="T22" s="7"/>
      <c r="U22" s="7">
        <v>0.2</v>
      </c>
      <c r="V22" s="7">
        <v>0.8</v>
      </c>
      <c r="W22" s="7">
        <v>19.399999999999999</v>
      </c>
      <c r="X22" s="7"/>
      <c r="Y22" s="7"/>
      <c r="Z22" s="7"/>
      <c r="AA22" s="7"/>
      <c r="AB22" s="7"/>
      <c r="AC22" s="7">
        <v>2.8</v>
      </c>
    </row>
    <row r="23" spans="1:29" s="16" customFormat="1" x14ac:dyDescent="0.25">
      <c r="A23" s="10" t="s">
        <v>46</v>
      </c>
      <c r="B23" s="10">
        <v>417.3</v>
      </c>
      <c r="C23" s="10"/>
      <c r="D23" s="10"/>
      <c r="E23" s="10">
        <v>304.39999999999998</v>
      </c>
      <c r="F23" s="10">
        <v>37.6</v>
      </c>
      <c r="G23" s="10"/>
      <c r="H23" s="10"/>
      <c r="I23" s="10">
        <v>752.3</v>
      </c>
      <c r="J23" s="10">
        <v>13.7</v>
      </c>
      <c r="K23" s="10">
        <v>154.6</v>
      </c>
      <c r="L23" s="10">
        <v>524.20000000000005</v>
      </c>
      <c r="M23" s="10">
        <v>3.8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16" customFormat="1" x14ac:dyDescent="0.25">
      <c r="A24" s="10" t="s">
        <v>47</v>
      </c>
      <c r="B24" s="10">
        <v>297</v>
      </c>
      <c r="C24" s="10">
        <v>48.8</v>
      </c>
      <c r="D24" s="10">
        <v>11.9</v>
      </c>
      <c r="E24" s="10">
        <v>116.1</v>
      </c>
      <c r="F24" s="10"/>
      <c r="G24" s="10"/>
      <c r="H24" s="10"/>
      <c r="I24" s="10">
        <v>454.3</v>
      </c>
      <c r="J24" s="10">
        <v>8.1999999999999993</v>
      </c>
      <c r="K24" s="10">
        <v>35.1</v>
      </c>
      <c r="L24" s="10">
        <v>164.3</v>
      </c>
      <c r="M24" s="10">
        <v>3.4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s="16" customFormat="1" x14ac:dyDescent="0.25">
      <c r="A25" s="10" t="s">
        <v>48</v>
      </c>
      <c r="B25" s="10">
        <v>15.3</v>
      </c>
      <c r="C25" s="10"/>
      <c r="D25" s="10">
        <v>17.3</v>
      </c>
      <c r="E25" s="10">
        <v>194.4</v>
      </c>
      <c r="F25" s="10">
        <v>7.9</v>
      </c>
      <c r="G25" s="10"/>
      <c r="H25" s="10"/>
      <c r="I25" s="10">
        <v>102</v>
      </c>
      <c r="J25" s="10"/>
      <c r="K25" s="10"/>
      <c r="L25" s="10">
        <v>336.3</v>
      </c>
      <c r="M25" s="10">
        <v>2</v>
      </c>
      <c r="N25" s="10"/>
      <c r="O25" s="10">
        <v>3.7</v>
      </c>
      <c r="P25" s="10"/>
      <c r="Q25" s="10"/>
      <c r="R25" s="10"/>
      <c r="S25" s="10"/>
      <c r="T25" s="10"/>
      <c r="U25" s="10"/>
      <c r="V25" s="10"/>
      <c r="W25" s="10">
        <v>4.2</v>
      </c>
      <c r="X25" s="10"/>
      <c r="Y25" s="10"/>
      <c r="Z25" s="10"/>
      <c r="AA25" s="10"/>
      <c r="AB25" s="10"/>
      <c r="AC25" s="10"/>
    </row>
    <row r="26" spans="1:29" s="16" customFormat="1" x14ac:dyDescent="0.25">
      <c r="A26" s="10" t="s">
        <v>49</v>
      </c>
      <c r="B26" s="10"/>
      <c r="C26" s="10"/>
      <c r="D26" s="10"/>
      <c r="E26" s="10"/>
      <c r="F26" s="10"/>
      <c r="G26" s="10"/>
      <c r="H26" s="10"/>
      <c r="I26" s="10">
        <v>426.1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s="16" customFormat="1" x14ac:dyDescent="0.25">
      <c r="A27" s="10" t="s">
        <v>50</v>
      </c>
      <c r="B27" s="10">
        <v>47.9</v>
      </c>
      <c r="C27" s="10"/>
      <c r="D27" s="10"/>
      <c r="E27" s="10">
        <v>0.7</v>
      </c>
      <c r="F27" s="10"/>
      <c r="G27" s="10"/>
      <c r="H27" s="10"/>
      <c r="I27" s="10">
        <v>52.6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s="16" customFormat="1" x14ac:dyDescent="0.25">
      <c r="A28" s="29" t="s">
        <v>91</v>
      </c>
      <c r="B28" s="10">
        <v>102</v>
      </c>
      <c r="C28" s="10"/>
      <c r="D28" s="10">
        <v>4.4000000000000004</v>
      </c>
      <c r="E28" s="10">
        <v>22.4</v>
      </c>
      <c r="F28" s="10"/>
      <c r="G28" s="10">
        <v>157.1</v>
      </c>
      <c r="H28" s="10"/>
      <c r="I28" s="10">
        <v>177.7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v>3.5</v>
      </c>
      <c r="X28" s="10"/>
      <c r="Y28" s="10"/>
      <c r="Z28" s="10"/>
      <c r="AA28" s="10"/>
      <c r="AB28" s="10"/>
      <c r="AC28" s="10"/>
    </row>
    <row r="29" spans="1:29" s="16" customFormat="1" x14ac:dyDescent="0.25">
      <c r="A29" s="29" t="s">
        <v>92</v>
      </c>
      <c r="B29" s="10"/>
      <c r="C29" s="10"/>
      <c r="D29" s="10"/>
      <c r="E29" s="10">
        <v>8.9</v>
      </c>
      <c r="F29" s="10"/>
      <c r="G29" s="10"/>
      <c r="H29" s="10"/>
      <c r="I29" s="10"/>
      <c r="J29" s="10"/>
      <c r="K29" s="10"/>
      <c r="L29" s="10">
        <v>15.2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s="16" customFormat="1" x14ac:dyDescent="0.25">
      <c r="A30" s="10" t="s">
        <v>52</v>
      </c>
      <c r="B30" s="10">
        <v>30.8</v>
      </c>
      <c r="C30" s="10"/>
      <c r="D30" s="10"/>
      <c r="E30" s="10"/>
      <c r="F30" s="10"/>
      <c r="G30" s="10"/>
      <c r="H30" s="10"/>
      <c r="I30" s="10">
        <v>78.5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s="16" customFormat="1" x14ac:dyDescent="0.25">
      <c r="A31" s="7" t="s">
        <v>53</v>
      </c>
      <c r="B31" s="7">
        <v>938.5</v>
      </c>
      <c r="C31" s="7">
        <v>48.8</v>
      </c>
      <c r="D31" s="7">
        <v>41</v>
      </c>
      <c r="E31" s="7">
        <v>910.4</v>
      </c>
      <c r="F31" s="7">
        <v>45.5</v>
      </c>
      <c r="G31" s="7">
        <v>346.9</v>
      </c>
      <c r="H31" s="7">
        <v>0</v>
      </c>
      <c r="I31" s="7">
        <v>2643.5</v>
      </c>
      <c r="J31" s="7">
        <v>32.6</v>
      </c>
      <c r="K31" s="7">
        <v>244.7</v>
      </c>
      <c r="L31" s="17">
        <v>1040</v>
      </c>
      <c r="M31" s="7">
        <v>11.6</v>
      </c>
      <c r="N31" s="7">
        <v>2.5</v>
      </c>
      <c r="O31" s="7">
        <v>3.7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0.2</v>
      </c>
      <c r="V31" s="7">
        <v>0.8</v>
      </c>
      <c r="W31" s="7">
        <v>27.1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2.8</v>
      </c>
    </row>
    <row r="32" spans="1:29" s="16" customFormat="1" x14ac:dyDescent="0.25">
      <c r="A32" s="7" t="s">
        <v>54</v>
      </c>
      <c r="B32" s="7">
        <v>387.8</v>
      </c>
      <c r="C32" s="7"/>
      <c r="D32" s="7">
        <v>9.1</v>
      </c>
      <c r="E32" s="7">
        <v>168.6</v>
      </c>
      <c r="F32" s="7"/>
      <c r="G32" s="7">
        <v>270.8</v>
      </c>
      <c r="H32" s="7"/>
      <c r="I32" s="7">
        <v>553.29999999999995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48.1</v>
      </c>
      <c r="X32" s="7"/>
      <c r="Y32" s="7">
        <v>40.799999999999997</v>
      </c>
      <c r="Z32" s="7"/>
      <c r="AA32" s="7"/>
      <c r="AB32" s="7"/>
      <c r="AC32" s="7">
        <v>5.2</v>
      </c>
    </row>
    <row r="33" spans="1:29" s="16" customFormat="1" x14ac:dyDescent="0.25">
      <c r="A33" s="10" t="s">
        <v>55</v>
      </c>
      <c r="B33" s="10">
        <v>731.1</v>
      </c>
      <c r="C33" s="10"/>
      <c r="D33" s="10">
        <v>1.3</v>
      </c>
      <c r="E33" s="10">
        <v>209.2</v>
      </c>
      <c r="F33" s="10">
        <v>9.9</v>
      </c>
      <c r="G33" s="10"/>
      <c r="H33" s="10"/>
      <c r="I33" s="10">
        <v>774.9</v>
      </c>
      <c r="J33" s="10">
        <v>0.9</v>
      </c>
      <c r="K33" s="10">
        <v>85.7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61.5</v>
      </c>
      <c r="X33" s="10"/>
      <c r="Y33" s="10">
        <v>12.2</v>
      </c>
      <c r="Z33" s="10"/>
      <c r="AA33" s="10"/>
      <c r="AB33" s="10">
        <v>6.2</v>
      </c>
      <c r="AC33" s="10"/>
    </row>
    <row r="34" spans="1:29" s="16" customFormat="1" x14ac:dyDescent="0.25">
      <c r="A34" s="10" t="s">
        <v>56</v>
      </c>
      <c r="B34" s="10"/>
      <c r="C34" s="10"/>
      <c r="D34" s="10"/>
      <c r="E34" s="10"/>
      <c r="F34" s="10"/>
      <c r="G34" s="10"/>
      <c r="H34" s="10"/>
      <c r="I34" s="10">
        <v>20.7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16" customFormat="1" x14ac:dyDescent="0.25">
      <c r="A35" s="10" t="s">
        <v>57</v>
      </c>
      <c r="B35" s="10">
        <v>742.6</v>
      </c>
      <c r="C35" s="10"/>
      <c r="D35" s="10">
        <v>71.8</v>
      </c>
      <c r="E35" s="10">
        <v>223.9</v>
      </c>
      <c r="F35" s="10">
        <v>6</v>
      </c>
      <c r="G35" s="10">
        <v>356.3</v>
      </c>
      <c r="H35" s="10"/>
      <c r="I35" s="10">
        <v>559.29999999999995</v>
      </c>
      <c r="J35" s="10"/>
      <c r="K35" s="10">
        <v>30.1</v>
      </c>
      <c r="L35" s="10">
        <v>185.2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v>12.8</v>
      </c>
      <c r="X35" s="10"/>
      <c r="Y35" s="10"/>
      <c r="Z35" s="10">
        <v>1.8</v>
      </c>
      <c r="AA35" s="10"/>
      <c r="AB35" s="10">
        <v>4.3</v>
      </c>
      <c r="AC35" s="10"/>
    </row>
    <row r="36" spans="1:29" s="16" customFormat="1" x14ac:dyDescent="0.25">
      <c r="A36" s="10" t="s">
        <v>58</v>
      </c>
      <c r="B36" s="10"/>
      <c r="C36" s="10"/>
      <c r="D36" s="10"/>
      <c r="E36" s="10">
        <v>6.3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s="16" customFormat="1" x14ac:dyDescent="0.25">
      <c r="A37" s="10" t="s">
        <v>59</v>
      </c>
      <c r="B37" s="10">
        <v>190</v>
      </c>
      <c r="C37" s="10"/>
      <c r="D37" s="10"/>
      <c r="E37" s="10">
        <v>24.2</v>
      </c>
      <c r="F37" s="10"/>
      <c r="G37" s="10"/>
      <c r="H37" s="10"/>
      <c r="I37" s="10">
        <v>39.299999999999997</v>
      </c>
      <c r="J37" s="10"/>
      <c r="K37" s="10"/>
      <c r="L37" s="10">
        <v>11.5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v>140.1</v>
      </c>
      <c r="X37" s="10"/>
      <c r="Y37" s="10"/>
      <c r="Z37" s="10"/>
      <c r="AA37" s="10"/>
      <c r="AB37" s="10"/>
      <c r="AC37" s="10"/>
    </row>
    <row r="38" spans="1:29" s="16" customFormat="1" x14ac:dyDescent="0.25">
      <c r="A38" s="10" t="s">
        <v>60</v>
      </c>
      <c r="B38" s="10">
        <v>269</v>
      </c>
      <c r="C38" s="10"/>
      <c r="D38" s="10"/>
      <c r="E38" s="10">
        <v>41.4</v>
      </c>
      <c r="F38" s="10"/>
      <c r="G38" s="10"/>
      <c r="H38" s="10"/>
      <c r="I38" s="10">
        <v>458.2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16" customFormat="1" x14ac:dyDescent="0.25">
      <c r="A39" s="10" t="s">
        <v>61</v>
      </c>
      <c r="B39" s="10">
        <v>29.5</v>
      </c>
      <c r="C39" s="10"/>
      <c r="D39" s="10"/>
      <c r="E39" s="10">
        <v>10.1</v>
      </c>
      <c r="F39" s="10"/>
      <c r="G39" s="10"/>
      <c r="H39" s="10"/>
      <c r="I39" s="10">
        <v>166.9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>
        <v>2.9</v>
      </c>
      <c r="X39" s="10"/>
      <c r="Y39" s="10"/>
      <c r="Z39" s="10"/>
      <c r="AA39" s="10"/>
      <c r="AB39" s="10"/>
      <c r="AC39" s="10"/>
    </row>
    <row r="40" spans="1:29" s="16" customFormat="1" x14ac:dyDescent="0.25">
      <c r="A40" s="30" t="s">
        <v>321</v>
      </c>
      <c r="B40" s="10">
        <v>334.6</v>
      </c>
      <c r="C40" s="10"/>
      <c r="D40" s="10">
        <v>4.8</v>
      </c>
      <c r="E40" s="10">
        <v>27.5</v>
      </c>
      <c r="F40" s="10"/>
      <c r="G40" s="10"/>
      <c r="H40" s="10"/>
      <c r="I40" s="10">
        <v>472</v>
      </c>
      <c r="J40" s="10">
        <v>8.6</v>
      </c>
      <c r="K40" s="10">
        <v>15.6</v>
      </c>
      <c r="L40" s="10">
        <v>18.8</v>
      </c>
      <c r="M40" s="10"/>
      <c r="N40" s="10"/>
      <c r="O40" s="10"/>
      <c r="P40" s="10"/>
      <c r="Q40" s="10"/>
      <c r="R40" s="10"/>
      <c r="S40" s="10">
        <v>1.6</v>
      </c>
      <c r="T40" s="10"/>
      <c r="U40" s="10"/>
      <c r="V40" s="10"/>
      <c r="W40" s="10">
        <v>31.4</v>
      </c>
      <c r="X40" s="10"/>
      <c r="Y40" s="10"/>
      <c r="Z40" s="10"/>
      <c r="AA40" s="10"/>
      <c r="AB40" s="10"/>
      <c r="AC40" s="10"/>
    </row>
    <row r="41" spans="1:29" s="16" customFormat="1" x14ac:dyDescent="0.25">
      <c r="A41" s="30" t="s">
        <v>102</v>
      </c>
      <c r="B41" s="10"/>
      <c r="C41" s="10"/>
      <c r="D41" s="10"/>
      <c r="E41" s="10"/>
      <c r="F41" s="10"/>
      <c r="G41" s="10"/>
      <c r="H41" s="10"/>
      <c r="I41" s="10"/>
      <c r="J41" s="10"/>
      <c r="K41" s="10">
        <v>6.1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s="16" customFormat="1" x14ac:dyDescent="0.25">
      <c r="A42" s="10" t="s">
        <v>62</v>
      </c>
      <c r="B42" s="10">
        <v>12.7</v>
      </c>
      <c r="C42" s="10"/>
      <c r="D42" s="10"/>
      <c r="E42" s="10"/>
      <c r="F42" s="10"/>
      <c r="G42" s="10"/>
      <c r="H42" s="10"/>
      <c r="I42" s="10">
        <v>125.5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16" customFormat="1" x14ac:dyDescent="0.25">
      <c r="A43" s="7" t="s">
        <v>63</v>
      </c>
      <c r="B43" s="7">
        <v>2697.2999999999997</v>
      </c>
      <c r="C43" s="7">
        <v>0</v>
      </c>
      <c r="D43" s="7">
        <v>87</v>
      </c>
      <c r="E43" s="7">
        <v>711.2</v>
      </c>
      <c r="F43" s="7">
        <v>15.9</v>
      </c>
      <c r="G43" s="7">
        <v>627.1</v>
      </c>
      <c r="H43" s="7">
        <v>0</v>
      </c>
      <c r="I43" s="7">
        <v>3170.1</v>
      </c>
      <c r="J43" s="7">
        <v>9.5</v>
      </c>
      <c r="K43" s="7">
        <v>137.5</v>
      </c>
      <c r="L43" s="7">
        <v>215.5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1.6</v>
      </c>
      <c r="T43" s="7">
        <v>0</v>
      </c>
      <c r="U43" s="7">
        <v>0</v>
      </c>
      <c r="V43" s="7">
        <v>0</v>
      </c>
      <c r="W43" s="7">
        <v>296.8</v>
      </c>
      <c r="X43" s="7">
        <v>0</v>
      </c>
      <c r="Y43" s="7">
        <v>53</v>
      </c>
      <c r="Z43" s="7">
        <v>1.8</v>
      </c>
      <c r="AA43" s="7">
        <v>0</v>
      </c>
      <c r="AB43" s="7">
        <v>10.5</v>
      </c>
      <c r="AC43" s="7">
        <v>5.2</v>
      </c>
    </row>
    <row r="44" spans="1:29" s="16" customFormat="1" x14ac:dyDescent="0.25">
      <c r="A44" s="7" t="s">
        <v>64</v>
      </c>
      <c r="B44" s="7">
        <v>38.9</v>
      </c>
      <c r="C44" s="7"/>
      <c r="D44" s="7"/>
      <c r="E44" s="7">
        <v>8.9</v>
      </c>
      <c r="F44" s="7"/>
      <c r="G44" s="7"/>
      <c r="H44" s="7"/>
      <c r="I44" s="7">
        <v>9.4</v>
      </c>
      <c r="J44" s="7">
        <v>6.1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>
        <v>31.3</v>
      </c>
      <c r="X44" s="7">
        <v>11.5</v>
      </c>
      <c r="Y44" s="7"/>
      <c r="Z44" s="7">
        <v>22.3</v>
      </c>
      <c r="AA44" s="7"/>
      <c r="AB44" s="7"/>
      <c r="AC44" s="7"/>
    </row>
    <row r="45" spans="1:29" s="16" customFormat="1" x14ac:dyDescent="0.25">
      <c r="A45" s="49" t="s">
        <v>106</v>
      </c>
      <c r="B45" s="10">
        <v>54.5</v>
      </c>
      <c r="C45" s="10"/>
      <c r="D45" s="10">
        <v>3.6</v>
      </c>
      <c r="E45" s="10">
        <v>11.7</v>
      </c>
      <c r="F45" s="10"/>
      <c r="G45" s="10"/>
      <c r="H45" s="10"/>
      <c r="I45" s="10">
        <v>88.3</v>
      </c>
      <c r="J45" s="10"/>
      <c r="K45" s="10"/>
      <c r="L45" s="10">
        <v>7.8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s="16" customFormat="1" x14ac:dyDescent="0.25">
      <c r="A46" s="49" t="s">
        <v>107</v>
      </c>
      <c r="B46" s="10">
        <v>43.1</v>
      </c>
      <c r="C46" s="10"/>
      <c r="D46" s="10"/>
      <c r="E46" s="10">
        <v>4.5</v>
      </c>
      <c r="F46" s="10"/>
      <c r="G46" s="10"/>
      <c r="H46" s="10">
        <v>25.7</v>
      </c>
      <c r="I46" s="10">
        <v>94.2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s="16" customFormat="1" x14ac:dyDescent="0.25">
      <c r="A47" s="49" t="s">
        <v>108</v>
      </c>
      <c r="B47" s="10">
        <v>34</v>
      </c>
      <c r="C47" s="10"/>
      <c r="D47" s="10"/>
      <c r="E47" s="10"/>
      <c r="F47" s="10"/>
      <c r="G47" s="10"/>
      <c r="H47" s="10"/>
      <c r="I47" s="10">
        <v>14.5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s="16" customFormat="1" x14ac:dyDescent="0.25">
      <c r="A48" s="10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>
        <v>39.9</v>
      </c>
      <c r="X48" s="10">
        <v>1.6</v>
      </c>
      <c r="Y48" s="10"/>
      <c r="Z48" s="10">
        <v>296.60000000000002</v>
      </c>
      <c r="AA48" s="10">
        <v>77.2</v>
      </c>
      <c r="AB48" s="10">
        <v>46.3</v>
      </c>
      <c r="AC48" s="10">
        <v>3.2</v>
      </c>
    </row>
    <row r="49" spans="1:29" s="16" customFormat="1" x14ac:dyDescent="0.25">
      <c r="A49" s="10" t="s">
        <v>66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>
        <v>3.1</v>
      </c>
      <c r="X49" s="10"/>
      <c r="Y49" s="10"/>
      <c r="Z49" s="10">
        <v>135.19999999999999</v>
      </c>
      <c r="AA49" s="10">
        <v>1.8</v>
      </c>
      <c r="AB49" s="10"/>
      <c r="AC49" s="10">
        <v>46.2</v>
      </c>
    </row>
    <row r="50" spans="1:29" s="16" customFormat="1" x14ac:dyDescent="0.25">
      <c r="A50" s="10" t="s">
        <v>67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>
        <v>9</v>
      </c>
      <c r="AA50" s="10"/>
      <c r="AB50" s="10">
        <v>1</v>
      </c>
      <c r="AC50" s="10">
        <v>0.7</v>
      </c>
    </row>
    <row r="51" spans="1:29" s="16" customFormat="1" x14ac:dyDescent="0.25">
      <c r="A51" s="10" t="s">
        <v>68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>
        <v>18</v>
      </c>
      <c r="AA51" s="10"/>
      <c r="AB51" s="10"/>
      <c r="AC51" s="10">
        <v>16</v>
      </c>
    </row>
    <row r="52" spans="1:29" s="16" customFormat="1" x14ac:dyDescent="0.25">
      <c r="A52" s="13" t="s">
        <v>113</v>
      </c>
      <c r="B52" s="13">
        <v>170.5</v>
      </c>
      <c r="C52" s="13">
        <v>0</v>
      </c>
      <c r="D52" s="13">
        <v>3.6</v>
      </c>
      <c r="E52" s="13">
        <v>25.1</v>
      </c>
      <c r="F52" s="13">
        <v>0</v>
      </c>
      <c r="G52" s="13">
        <v>0</v>
      </c>
      <c r="H52" s="13">
        <v>25.7</v>
      </c>
      <c r="I52" s="13">
        <v>206.4</v>
      </c>
      <c r="J52" s="13">
        <v>6.1</v>
      </c>
      <c r="K52" s="13">
        <v>0</v>
      </c>
      <c r="L52" s="13">
        <v>7.8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74.3</v>
      </c>
      <c r="X52" s="13">
        <v>13.1</v>
      </c>
      <c r="Y52" s="13">
        <v>0</v>
      </c>
      <c r="Z52" s="13">
        <v>481.1</v>
      </c>
      <c r="AA52" s="13">
        <v>79</v>
      </c>
      <c r="AB52" s="13">
        <v>47.3</v>
      </c>
      <c r="AC52" s="13">
        <v>66.100000000000009</v>
      </c>
    </row>
    <row r="53" spans="1:29" s="16" customFormat="1" x14ac:dyDescent="0.25">
      <c r="A53" s="13" t="s">
        <v>144</v>
      </c>
      <c r="B53" s="13">
        <v>5438.1</v>
      </c>
      <c r="C53" s="13">
        <v>48.8</v>
      </c>
      <c r="D53" s="13">
        <v>177.7</v>
      </c>
      <c r="E53" s="13">
        <v>2966.5</v>
      </c>
      <c r="F53" s="13">
        <v>66.3</v>
      </c>
      <c r="G53" s="13">
        <v>974</v>
      </c>
      <c r="H53" s="13">
        <v>25.7</v>
      </c>
      <c r="I53" s="13">
        <v>7336.1</v>
      </c>
      <c r="J53" s="13">
        <v>48.2</v>
      </c>
      <c r="K53" s="13">
        <v>400.6</v>
      </c>
      <c r="L53" s="18">
        <v>1493.8</v>
      </c>
      <c r="M53" s="13">
        <v>11.6</v>
      </c>
      <c r="N53" s="13">
        <v>2.5</v>
      </c>
      <c r="O53" s="13">
        <v>14.1</v>
      </c>
      <c r="P53" s="13">
        <v>1.7</v>
      </c>
      <c r="Q53" s="13">
        <v>2.2999999999999998</v>
      </c>
      <c r="R53" s="13">
        <v>0.8</v>
      </c>
      <c r="S53" s="13">
        <v>1.6</v>
      </c>
      <c r="T53" s="13">
        <v>0.6</v>
      </c>
      <c r="U53" s="13">
        <v>0.2</v>
      </c>
      <c r="V53" s="13">
        <v>5</v>
      </c>
      <c r="W53" s="13">
        <v>1262.5999999999999</v>
      </c>
      <c r="X53" s="13">
        <v>14.1</v>
      </c>
      <c r="Y53" s="13">
        <v>189.6</v>
      </c>
      <c r="Z53" s="13">
        <v>545</v>
      </c>
      <c r="AA53" s="13">
        <v>152.30000000000001</v>
      </c>
      <c r="AB53" s="13">
        <v>72.3</v>
      </c>
      <c r="AC53" s="13">
        <v>123</v>
      </c>
    </row>
    <row r="54" spans="1:29" customFormat="1" x14ac:dyDescent="0.25"/>
    <row r="55" spans="1:29" customFormat="1" x14ac:dyDescent="0.25"/>
    <row r="56" spans="1:29" customFormat="1" x14ac:dyDescent="0.25"/>
    <row r="57" spans="1:29" customFormat="1" x14ac:dyDescent="0.25"/>
    <row r="58" spans="1:29" customFormat="1" x14ac:dyDescent="0.25"/>
    <row r="59" spans="1:29" customFormat="1" x14ac:dyDescent="0.25"/>
    <row r="60" spans="1:29" customFormat="1" x14ac:dyDescent="0.25"/>
    <row r="61" spans="1:29" customFormat="1" x14ac:dyDescent="0.25"/>
    <row r="62" spans="1:29" customFormat="1" x14ac:dyDescent="0.25"/>
    <row r="63" spans="1:29" customFormat="1" x14ac:dyDescent="0.25"/>
    <row r="64" spans="1:29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  <row r="121" s="16" customFormat="1" x14ac:dyDescent="0.25"/>
    <row r="122" s="16" customFormat="1" x14ac:dyDescent="0.25"/>
    <row r="123" s="16" customFormat="1" x14ac:dyDescent="0.25"/>
    <row r="124" s="16" customFormat="1" x14ac:dyDescent="0.25"/>
    <row r="125" s="16" customFormat="1" x14ac:dyDescent="0.25"/>
    <row r="126" s="16" customFormat="1" x14ac:dyDescent="0.25"/>
    <row r="127" s="16" customFormat="1" x14ac:dyDescent="0.25"/>
    <row r="128" s="16" customFormat="1" x14ac:dyDescent="0.25"/>
    <row r="129" s="16" customFormat="1" x14ac:dyDescent="0.25"/>
    <row r="130" s="16" customFormat="1" x14ac:dyDescent="0.25"/>
    <row r="131" s="16" customFormat="1" x14ac:dyDescent="0.25"/>
    <row r="132" s="16" customFormat="1" x14ac:dyDescent="0.25"/>
    <row r="133" s="16" customFormat="1" x14ac:dyDescent="0.25"/>
    <row r="134" s="16" customFormat="1" x14ac:dyDescent="0.25"/>
    <row r="135" s="16" customForma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  <row r="142" s="16" customFormat="1" x14ac:dyDescent="0.25"/>
    <row r="143" s="16" customFormat="1" x14ac:dyDescent="0.25"/>
    <row r="144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6" customFormat="1" x14ac:dyDescent="0.25"/>
    <row r="151" s="16" customFormat="1" x14ac:dyDescent="0.25"/>
    <row r="152" s="16" customFormat="1" x14ac:dyDescent="0.25"/>
    <row r="153" s="16" customFormat="1" x14ac:dyDescent="0.25"/>
    <row r="154" s="16" customFormat="1" x14ac:dyDescent="0.25"/>
    <row r="155" s="16" customFormat="1" x14ac:dyDescent="0.25"/>
    <row r="156" s="16" customFormat="1" x14ac:dyDescent="0.25"/>
    <row r="157" s="16" customFormat="1" x14ac:dyDescent="0.25"/>
    <row r="158" s="16" customFormat="1" x14ac:dyDescent="0.25"/>
    <row r="159" s="16" customFormat="1" x14ac:dyDescent="0.25"/>
    <row r="160" s="16" customFormat="1" x14ac:dyDescent="0.25"/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  <row r="168" s="16" customFormat="1" x14ac:dyDescent="0.25"/>
    <row r="169" s="16" customFormat="1" x14ac:dyDescent="0.25"/>
    <row r="170" s="16" customFormat="1" x14ac:dyDescent="0.25"/>
    <row r="171" s="16" customFormat="1" x14ac:dyDescent="0.25"/>
    <row r="172" s="16" customFormat="1" x14ac:dyDescent="0.25"/>
    <row r="173" s="16" customFormat="1" x14ac:dyDescent="0.25"/>
    <row r="174" s="16" customFormat="1" x14ac:dyDescent="0.25"/>
    <row r="175" s="16" customFormat="1" x14ac:dyDescent="0.25"/>
    <row r="176" s="16" customFormat="1" x14ac:dyDescent="0.25"/>
    <row r="177" s="16" customFormat="1" x14ac:dyDescent="0.25"/>
    <row r="178" s="16" customFormat="1" x14ac:dyDescent="0.25"/>
    <row r="179" s="16" customFormat="1" x14ac:dyDescent="0.25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"/>
  <sheetViews>
    <sheetView workbookViewId="0"/>
  </sheetViews>
  <sheetFormatPr baseColWidth="10" defaultColWidth="10.75" defaultRowHeight="15.75" x14ac:dyDescent="0.25"/>
  <cols>
    <col min="1" max="1" width="27" style="38" bestFit="1" customWidth="1"/>
    <col min="2" max="46" width="5.75" style="38" customWidth="1"/>
    <col min="47" max="16384" width="10.75" style="38"/>
  </cols>
  <sheetData>
    <row r="1" spans="1:46" s="105" customFormat="1" x14ac:dyDescent="0.25">
      <c r="A1" s="381" t="s">
        <v>754</v>
      </c>
    </row>
    <row r="2" spans="1:46" x14ac:dyDescent="0.25">
      <c r="A2" s="318"/>
    </row>
    <row r="3" spans="1:46" x14ac:dyDescent="0.25">
      <c r="A3" s="153"/>
      <c r="B3" s="149" t="s">
        <v>193</v>
      </c>
      <c r="C3" s="150"/>
      <c r="D3" s="150"/>
      <c r="E3" s="150"/>
      <c r="F3" s="150"/>
      <c r="G3" s="150"/>
      <c r="H3" s="150"/>
      <c r="I3" s="150"/>
      <c r="J3" s="155" t="s">
        <v>194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  <c r="W3" s="150" t="s">
        <v>195</v>
      </c>
      <c r="X3" s="150"/>
      <c r="Y3" s="150"/>
      <c r="Z3" s="150"/>
      <c r="AA3" s="150"/>
      <c r="AB3" s="150"/>
      <c r="AC3" s="150"/>
      <c r="AD3" s="150"/>
      <c r="AE3" s="150"/>
      <c r="AF3" s="150"/>
      <c r="AG3" s="151"/>
      <c r="AH3" s="155" t="s">
        <v>202</v>
      </c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2"/>
    </row>
    <row r="4" spans="1:46" ht="123" x14ac:dyDescent="0.25">
      <c r="A4" s="156"/>
      <c r="B4" s="157" t="s">
        <v>0</v>
      </c>
      <c r="C4" s="3" t="s">
        <v>2</v>
      </c>
      <c r="D4" s="3" t="s">
        <v>3</v>
      </c>
      <c r="E4" s="3" t="s">
        <v>7</v>
      </c>
      <c r="F4" s="139" t="s">
        <v>22</v>
      </c>
      <c r="G4" s="157" t="s">
        <v>148</v>
      </c>
      <c r="H4" s="3" t="s">
        <v>26</v>
      </c>
      <c r="I4" s="132" t="s">
        <v>197</v>
      </c>
      <c r="J4" s="159" t="s">
        <v>0</v>
      </c>
      <c r="K4" s="139" t="s">
        <v>196</v>
      </c>
      <c r="L4" s="3" t="s">
        <v>2</v>
      </c>
      <c r="M4" s="3" t="s">
        <v>3</v>
      </c>
      <c r="N4" s="139" t="s">
        <v>4</v>
      </c>
      <c r="O4" s="139" t="s">
        <v>9</v>
      </c>
      <c r="P4" s="3" t="s">
        <v>11</v>
      </c>
      <c r="Q4" s="3" t="s">
        <v>21</v>
      </c>
      <c r="R4" s="3" t="s">
        <v>22</v>
      </c>
      <c r="S4" s="157" t="s">
        <v>148</v>
      </c>
      <c r="T4" s="157" t="s">
        <v>149</v>
      </c>
      <c r="U4" s="3" t="s">
        <v>26</v>
      </c>
      <c r="V4" s="174" t="s">
        <v>197</v>
      </c>
      <c r="W4" s="159" t="s">
        <v>0</v>
      </c>
      <c r="X4" s="139" t="s">
        <v>196</v>
      </c>
      <c r="Y4" s="3" t="s">
        <v>2</v>
      </c>
      <c r="Z4" s="3" t="s">
        <v>3</v>
      </c>
      <c r="AA4" s="3" t="s">
        <v>7</v>
      </c>
      <c r="AB4" s="157" t="s">
        <v>8</v>
      </c>
      <c r="AC4" s="3" t="s">
        <v>21</v>
      </c>
      <c r="AD4" s="157" t="s">
        <v>148</v>
      </c>
      <c r="AE4" s="157" t="s">
        <v>149</v>
      </c>
      <c r="AF4" s="3" t="s">
        <v>26</v>
      </c>
      <c r="AG4" s="174" t="s">
        <v>197</v>
      </c>
      <c r="AH4" s="159" t="s">
        <v>0</v>
      </c>
      <c r="AI4" s="139" t="s">
        <v>196</v>
      </c>
      <c r="AJ4" s="3" t="s">
        <v>2</v>
      </c>
      <c r="AK4" s="3" t="s">
        <v>3</v>
      </c>
      <c r="AL4" s="3" t="s">
        <v>7</v>
      </c>
      <c r="AM4" s="3" t="s">
        <v>11</v>
      </c>
      <c r="AN4" s="3" t="s">
        <v>21</v>
      </c>
      <c r="AO4" s="139" t="s">
        <v>22</v>
      </c>
      <c r="AP4" s="157" t="s">
        <v>23</v>
      </c>
      <c r="AQ4" s="157" t="s">
        <v>148</v>
      </c>
      <c r="AR4" s="157" t="s">
        <v>149</v>
      </c>
      <c r="AS4" s="3" t="s">
        <v>26</v>
      </c>
      <c r="AT4" s="3" t="s">
        <v>197</v>
      </c>
    </row>
    <row r="5" spans="1:46" x14ac:dyDescent="0.25">
      <c r="A5" s="35" t="s">
        <v>29</v>
      </c>
      <c r="B5" s="160">
        <v>1</v>
      </c>
      <c r="C5" s="160"/>
      <c r="D5" s="160">
        <v>1</v>
      </c>
      <c r="E5" s="160"/>
      <c r="F5" s="160"/>
      <c r="G5" s="160"/>
      <c r="H5" s="160"/>
      <c r="I5" s="161"/>
      <c r="J5" s="162">
        <v>4</v>
      </c>
      <c r="K5" s="160">
        <v>1</v>
      </c>
      <c r="L5" s="160">
        <v>2</v>
      </c>
      <c r="M5" s="160">
        <v>7</v>
      </c>
      <c r="N5" s="160"/>
      <c r="O5" s="160"/>
      <c r="P5" s="160"/>
      <c r="Q5" s="160">
        <v>1</v>
      </c>
      <c r="R5" s="160"/>
      <c r="S5" s="160">
        <v>2</v>
      </c>
      <c r="T5" s="160"/>
      <c r="U5" s="160"/>
      <c r="V5" s="175"/>
      <c r="W5" s="162">
        <v>1</v>
      </c>
      <c r="X5" s="160"/>
      <c r="Y5" s="160"/>
      <c r="Z5" s="160"/>
      <c r="AA5" s="160"/>
      <c r="AB5" s="160"/>
      <c r="AC5" s="160"/>
      <c r="AD5" s="160"/>
      <c r="AE5" s="160"/>
      <c r="AF5" s="160"/>
      <c r="AG5" s="175"/>
      <c r="AH5" s="162"/>
      <c r="AI5" s="160"/>
      <c r="AJ5" s="160"/>
      <c r="AK5" s="160"/>
      <c r="AL5" s="160"/>
      <c r="AM5" s="160"/>
      <c r="AN5" s="160"/>
      <c r="AO5" s="160"/>
      <c r="AP5" s="160"/>
      <c r="AQ5" s="160">
        <v>2</v>
      </c>
      <c r="AR5" s="160"/>
      <c r="AS5" s="160"/>
      <c r="AT5" s="160"/>
    </row>
    <row r="6" spans="1:46" x14ac:dyDescent="0.25">
      <c r="A6" s="35" t="s">
        <v>78</v>
      </c>
      <c r="B6" s="160"/>
      <c r="C6" s="160">
        <v>1</v>
      </c>
      <c r="D6" s="160"/>
      <c r="E6" s="160"/>
      <c r="F6" s="160"/>
      <c r="G6" s="160"/>
      <c r="H6" s="160"/>
      <c r="I6" s="161"/>
      <c r="J6" s="162"/>
      <c r="K6" s="160"/>
      <c r="L6" s="160"/>
      <c r="M6" s="160">
        <v>3</v>
      </c>
      <c r="N6" s="160"/>
      <c r="O6" s="160"/>
      <c r="P6" s="160"/>
      <c r="Q6" s="160"/>
      <c r="R6" s="160"/>
      <c r="S6" s="160"/>
      <c r="T6" s="160"/>
      <c r="U6" s="160"/>
      <c r="V6" s="175"/>
      <c r="W6" s="162"/>
      <c r="X6" s="160"/>
      <c r="Y6" s="160"/>
      <c r="Z6" s="160">
        <v>1</v>
      </c>
      <c r="AA6" s="160"/>
      <c r="AB6" s="160"/>
      <c r="AC6" s="160"/>
      <c r="AD6" s="160"/>
      <c r="AE6" s="160"/>
      <c r="AF6" s="160"/>
      <c r="AG6" s="175"/>
      <c r="AH6" s="162"/>
      <c r="AI6" s="160"/>
      <c r="AJ6" s="160"/>
      <c r="AK6" s="160">
        <v>3</v>
      </c>
      <c r="AL6" s="160"/>
      <c r="AM6" s="160"/>
      <c r="AN6" s="160"/>
      <c r="AO6" s="160"/>
      <c r="AP6" s="160"/>
      <c r="AQ6" s="160"/>
      <c r="AR6" s="160"/>
      <c r="AS6" s="160"/>
      <c r="AT6" s="160"/>
    </row>
    <row r="7" spans="1:46" x14ac:dyDescent="0.25">
      <c r="A7" s="35" t="s">
        <v>30</v>
      </c>
      <c r="B7" s="160"/>
      <c r="C7" s="160"/>
      <c r="D7" s="160">
        <v>1</v>
      </c>
      <c r="E7" s="160"/>
      <c r="F7" s="160"/>
      <c r="G7" s="160"/>
      <c r="H7" s="160"/>
      <c r="I7" s="161"/>
      <c r="J7" s="162">
        <v>1</v>
      </c>
      <c r="K7" s="160"/>
      <c r="L7" s="160"/>
      <c r="M7" s="160">
        <v>3</v>
      </c>
      <c r="N7" s="160"/>
      <c r="O7" s="160"/>
      <c r="P7" s="160"/>
      <c r="Q7" s="160"/>
      <c r="R7" s="160"/>
      <c r="S7" s="160"/>
      <c r="T7" s="160"/>
      <c r="U7" s="160"/>
      <c r="V7" s="175"/>
      <c r="W7" s="162"/>
      <c r="X7" s="160"/>
      <c r="Y7" s="160"/>
      <c r="Z7" s="160"/>
      <c r="AA7" s="160"/>
      <c r="AB7" s="160"/>
      <c r="AC7" s="160"/>
      <c r="AD7" s="160"/>
      <c r="AE7" s="160"/>
      <c r="AF7" s="160"/>
      <c r="AG7" s="175"/>
      <c r="AH7" s="162">
        <v>2</v>
      </c>
      <c r="AI7" s="160"/>
      <c r="AJ7" s="160"/>
      <c r="AK7" s="160">
        <v>2</v>
      </c>
      <c r="AL7" s="160"/>
      <c r="AM7" s="160"/>
      <c r="AN7" s="160"/>
      <c r="AO7" s="160"/>
      <c r="AP7" s="160"/>
      <c r="AQ7" s="160"/>
      <c r="AR7" s="160"/>
      <c r="AS7" s="160"/>
      <c r="AT7" s="160"/>
    </row>
    <row r="8" spans="1:46" x14ac:dyDescent="0.25">
      <c r="A8" s="35" t="s">
        <v>115</v>
      </c>
      <c r="B8" s="160"/>
      <c r="C8" s="160"/>
      <c r="D8" s="160">
        <v>1</v>
      </c>
      <c r="E8" s="160"/>
      <c r="F8" s="160"/>
      <c r="G8" s="160"/>
      <c r="H8" s="160"/>
      <c r="I8" s="161"/>
      <c r="J8" s="162">
        <v>3</v>
      </c>
      <c r="K8" s="160"/>
      <c r="L8" s="160"/>
      <c r="M8" s="160">
        <v>6</v>
      </c>
      <c r="N8" s="160"/>
      <c r="O8" s="160"/>
      <c r="P8" s="160"/>
      <c r="Q8" s="160"/>
      <c r="R8" s="160"/>
      <c r="S8" s="160"/>
      <c r="T8" s="160"/>
      <c r="U8" s="160"/>
      <c r="V8" s="175">
        <v>1</v>
      </c>
      <c r="W8" s="162">
        <v>1</v>
      </c>
      <c r="X8" s="160"/>
      <c r="Y8" s="160">
        <v>1</v>
      </c>
      <c r="Z8" s="160">
        <v>2</v>
      </c>
      <c r="AA8" s="160"/>
      <c r="AB8" s="160"/>
      <c r="AC8" s="160"/>
      <c r="AD8" s="160"/>
      <c r="AE8" s="160"/>
      <c r="AF8" s="160"/>
      <c r="AG8" s="175"/>
      <c r="AH8" s="162">
        <v>2</v>
      </c>
      <c r="AI8" s="160"/>
      <c r="AJ8" s="160">
        <v>2</v>
      </c>
      <c r="AK8" s="160">
        <v>11</v>
      </c>
      <c r="AL8" s="160"/>
      <c r="AM8" s="160">
        <v>1</v>
      </c>
      <c r="AN8" s="160"/>
      <c r="AO8" s="160"/>
      <c r="AP8" s="160"/>
      <c r="AQ8" s="160"/>
      <c r="AR8" s="160"/>
      <c r="AS8" s="160"/>
      <c r="AT8" s="160">
        <v>1</v>
      </c>
    </row>
    <row r="9" spans="1:46" x14ac:dyDescent="0.25">
      <c r="A9" s="35" t="s">
        <v>32</v>
      </c>
      <c r="B9" s="160"/>
      <c r="C9" s="160">
        <v>2</v>
      </c>
      <c r="D9" s="160">
        <v>1</v>
      </c>
      <c r="E9" s="160"/>
      <c r="F9" s="160"/>
      <c r="G9" s="160"/>
      <c r="H9" s="160"/>
      <c r="I9" s="161"/>
      <c r="J9" s="162"/>
      <c r="K9" s="160"/>
      <c r="L9" s="160"/>
      <c r="M9" s="160"/>
      <c r="N9" s="160"/>
      <c r="O9" s="160">
        <v>1</v>
      </c>
      <c r="P9" s="160">
        <v>1</v>
      </c>
      <c r="Q9" s="160"/>
      <c r="R9" s="160"/>
      <c r="S9" s="160"/>
      <c r="T9" s="160"/>
      <c r="U9" s="160"/>
      <c r="V9" s="175"/>
      <c r="W9" s="162"/>
      <c r="X9" s="160"/>
      <c r="Y9" s="160"/>
      <c r="Z9" s="160"/>
      <c r="AA9" s="160"/>
      <c r="AB9" s="160"/>
      <c r="AC9" s="160"/>
      <c r="AD9" s="160"/>
      <c r="AE9" s="160"/>
      <c r="AF9" s="160"/>
      <c r="AG9" s="175"/>
      <c r="AH9" s="162"/>
      <c r="AI9" s="160"/>
      <c r="AJ9" s="160"/>
      <c r="AK9" s="160">
        <v>1</v>
      </c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46" x14ac:dyDescent="0.25">
      <c r="A10" s="35" t="s">
        <v>117</v>
      </c>
      <c r="B10" s="160"/>
      <c r="C10" s="160"/>
      <c r="D10" s="160"/>
      <c r="E10" s="160"/>
      <c r="F10" s="160"/>
      <c r="G10" s="160"/>
      <c r="H10" s="160"/>
      <c r="I10" s="161"/>
      <c r="J10" s="162">
        <v>2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75"/>
      <c r="W10" s="162"/>
      <c r="X10" s="160"/>
      <c r="Y10" s="160"/>
      <c r="Z10" s="160"/>
      <c r="AA10" s="160"/>
      <c r="AB10" s="160"/>
      <c r="AC10" s="160"/>
      <c r="AD10" s="160"/>
      <c r="AE10" s="160"/>
      <c r="AF10" s="160"/>
      <c r="AG10" s="175"/>
      <c r="AH10" s="162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</row>
    <row r="11" spans="1:46" x14ac:dyDescent="0.25">
      <c r="A11" s="163" t="s">
        <v>34</v>
      </c>
      <c r="B11" s="164">
        <v>1</v>
      </c>
      <c r="C11" s="164">
        <v>3</v>
      </c>
      <c r="D11" s="164">
        <v>4</v>
      </c>
      <c r="E11" s="164">
        <v>0</v>
      </c>
      <c r="F11" s="164">
        <v>0</v>
      </c>
      <c r="G11" s="164">
        <v>0</v>
      </c>
      <c r="H11" s="164">
        <v>0</v>
      </c>
      <c r="I11" s="165">
        <v>0</v>
      </c>
      <c r="J11" s="166">
        <v>10</v>
      </c>
      <c r="K11" s="164">
        <v>1</v>
      </c>
      <c r="L11" s="164">
        <v>2</v>
      </c>
      <c r="M11" s="164">
        <v>19</v>
      </c>
      <c r="N11" s="164">
        <v>0</v>
      </c>
      <c r="O11" s="164">
        <v>1</v>
      </c>
      <c r="P11" s="164">
        <v>1</v>
      </c>
      <c r="Q11" s="164">
        <v>1</v>
      </c>
      <c r="R11" s="164">
        <v>0</v>
      </c>
      <c r="S11" s="164">
        <v>2</v>
      </c>
      <c r="T11" s="164">
        <v>0</v>
      </c>
      <c r="U11" s="164">
        <v>0</v>
      </c>
      <c r="V11" s="176">
        <v>1</v>
      </c>
      <c r="W11" s="166">
        <v>2</v>
      </c>
      <c r="X11" s="164">
        <v>0</v>
      </c>
      <c r="Y11" s="164">
        <v>1</v>
      </c>
      <c r="Z11" s="164">
        <v>3</v>
      </c>
      <c r="AA11" s="164">
        <v>0</v>
      </c>
      <c r="AB11" s="164">
        <v>0</v>
      </c>
      <c r="AC11" s="164">
        <v>0</v>
      </c>
      <c r="AD11" s="164">
        <v>0</v>
      </c>
      <c r="AE11" s="164">
        <v>0</v>
      </c>
      <c r="AF11" s="164">
        <v>0</v>
      </c>
      <c r="AG11" s="176">
        <v>0</v>
      </c>
      <c r="AH11" s="166">
        <v>4</v>
      </c>
      <c r="AI11" s="164">
        <v>0</v>
      </c>
      <c r="AJ11" s="164">
        <v>2</v>
      </c>
      <c r="AK11" s="164">
        <v>17</v>
      </c>
      <c r="AL11" s="164">
        <v>0</v>
      </c>
      <c r="AM11" s="164">
        <v>1</v>
      </c>
      <c r="AN11" s="164">
        <v>0</v>
      </c>
      <c r="AO11" s="164">
        <v>0</v>
      </c>
      <c r="AP11" s="164">
        <v>0</v>
      </c>
      <c r="AQ11" s="164">
        <v>2</v>
      </c>
      <c r="AR11" s="164">
        <v>0</v>
      </c>
      <c r="AS11" s="164">
        <v>0</v>
      </c>
      <c r="AT11" s="164">
        <v>1</v>
      </c>
    </row>
    <row r="12" spans="1:46" x14ac:dyDescent="0.25">
      <c r="A12" s="35" t="s">
        <v>35</v>
      </c>
      <c r="B12" s="160"/>
      <c r="C12" s="160"/>
      <c r="D12" s="160"/>
      <c r="E12" s="160"/>
      <c r="F12" s="160"/>
      <c r="G12" s="160"/>
      <c r="H12" s="160"/>
      <c r="I12" s="161"/>
      <c r="J12" s="162"/>
      <c r="K12" s="160"/>
      <c r="L12" s="160"/>
      <c r="M12" s="160">
        <v>3</v>
      </c>
      <c r="N12" s="160"/>
      <c r="O12" s="160"/>
      <c r="P12" s="160"/>
      <c r="Q12" s="160"/>
      <c r="R12" s="160"/>
      <c r="S12" s="160"/>
      <c r="T12" s="160"/>
      <c r="U12" s="160"/>
      <c r="V12" s="175"/>
      <c r="W12" s="162"/>
      <c r="X12" s="160"/>
      <c r="Y12" s="160"/>
      <c r="Z12" s="160"/>
      <c r="AA12" s="160"/>
      <c r="AB12" s="160"/>
      <c r="AC12" s="160"/>
      <c r="AD12" s="160"/>
      <c r="AE12" s="160"/>
      <c r="AF12" s="160"/>
      <c r="AG12" s="175"/>
      <c r="AH12" s="162">
        <v>1</v>
      </c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46" x14ac:dyDescent="0.25">
      <c r="A13" s="133" t="s">
        <v>37</v>
      </c>
      <c r="B13" s="160"/>
      <c r="C13" s="160">
        <v>1</v>
      </c>
      <c r="D13" s="160"/>
      <c r="E13" s="160"/>
      <c r="F13" s="160"/>
      <c r="G13" s="160"/>
      <c r="H13" s="160"/>
      <c r="I13" s="161"/>
      <c r="J13" s="162">
        <v>1</v>
      </c>
      <c r="K13" s="160"/>
      <c r="L13" s="160">
        <v>1</v>
      </c>
      <c r="M13" s="160">
        <v>2</v>
      </c>
      <c r="N13" s="160"/>
      <c r="O13" s="160"/>
      <c r="P13" s="160"/>
      <c r="Q13" s="160"/>
      <c r="R13" s="160"/>
      <c r="S13" s="160"/>
      <c r="T13" s="160"/>
      <c r="U13" s="160"/>
      <c r="V13" s="175"/>
      <c r="W13" s="162"/>
      <c r="X13" s="160"/>
      <c r="Y13" s="160"/>
      <c r="Z13" s="160"/>
      <c r="AA13" s="160"/>
      <c r="AB13" s="160"/>
      <c r="AC13" s="160"/>
      <c r="AD13" s="160"/>
      <c r="AE13" s="160"/>
      <c r="AF13" s="160"/>
      <c r="AG13" s="175"/>
      <c r="AH13" s="162"/>
      <c r="AI13" s="160"/>
      <c r="AJ13" s="160"/>
      <c r="AK13" s="160">
        <v>1</v>
      </c>
      <c r="AL13" s="160"/>
      <c r="AM13" s="160"/>
      <c r="AN13" s="160"/>
      <c r="AO13" s="160"/>
      <c r="AP13" s="160"/>
      <c r="AQ13" s="160"/>
      <c r="AR13" s="160"/>
      <c r="AS13" s="160"/>
      <c r="AT13" s="160"/>
    </row>
    <row r="14" spans="1:46" x14ac:dyDescent="0.25">
      <c r="A14" s="133" t="s">
        <v>38</v>
      </c>
      <c r="B14" s="160">
        <v>1</v>
      </c>
      <c r="C14" s="160"/>
      <c r="D14" s="160"/>
      <c r="E14" s="160"/>
      <c r="F14" s="160"/>
      <c r="G14" s="160"/>
      <c r="H14" s="160"/>
      <c r="I14" s="161"/>
      <c r="J14" s="162">
        <v>5</v>
      </c>
      <c r="K14" s="160"/>
      <c r="L14" s="160"/>
      <c r="M14" s="160">
        <v>10</v>
      </c>
      <c r="N14" s="160"/>
      <c r="O14" s="160"/>
      <c r="P14" s="160"/>
      <c r="Q14" s="160">
        <v>1</v>
      </c>
      <c r="R14" s="160"/>
      <c r="S14" s="160"/>
      <c r="T14" s="160"/>
      <c r="U14" s="160"/>
      <c r="V14" s="175"/>
      <c r="W14" s="162">
        <v>2</v>
      </c>
      <c r="X14" s="160"/>
      <c r="Y14" s="160">
        <v>1</v>
      </c>
      <c r="Z14" s="160">
        <v>1</v>
      </c>
      <c r="AA14" s="160"/>
      <c r="AB14" s="160"/>
      <c r="AC14" s="160"/>
      <c r="AD14" s="160"/>
      <c r="AE14" s="160"/>
      <c r="AF14" s="160">
        <v>1</v>
      </c>
      <c r="AG14" s="175"/>
      <c r="AH14" s="162">
        <v>3</v>
      </c>
      <c r="AI14" s="160"/>
      <c r="AJ14" s="160"/>
      <c r="AK14" s="160"/>
      <c r="AL14" s="160"/>
      <c r="AM14" s="160"/>
      <c r="AN14" s="160">
        <v>1</v>
      </c>
      <c r="AO14" s="160"/>
      <c r="AP14" s="160"/>
      <c r="AQ14" s="160"/>
      <c r="AR14" s="160"/>
      <c r="AS14" s="160"/>
      <c r="AT14" s="160">
        <v>1</v>
      </c>
    </row>
    <row r="15" spans="1:46" x14ac:dyDescent="0.25">
      <c r="A15" s="133" t="s">
        <v>39</v>
      </c>
      <c r="B15" s="160"/>
      <c r="C15" s="160"/>
      <c r="D15" s="160"/>
      <c r="E15" s="160"/>
      <c r="F15" s="160"/>
      <c r="G15" s="160"/>
      <c r="H15" s="160"/>
      <c r="I15" s="161"/>
      <c r="J15" s="162"/>
      <c r="K15" s="160"/>
      <c r="L15" s="160"/>
      <c r="M15" s="160">
        <v>7</v>
      </c>
      <c r="N15" s="160"/>
      <c r="O15" s="160"/>
      <c r="P15" s="160"/>
      <c r="Q15" s="160"/>
      <c r="R15" s="160"/>
      <c r="S15" s="160"/>
      <c r="T15" s="160"/>
      <c r="U15" s="160"/>
      <c r="V15" s="175"/>
      <c r="W15" s="162"/>
      <c r="X15" s="160"/>
      <c r="Y15" s="160"/>
      <c r="Z15" s="160">
        <v>1</v>
      </c>
      <c r="AA15" s="160"/>
      <c r="AB15" s="160"/>
      <c r="AC15" s="160">
        <v>1</v>
      </c>
      <c r="AD15" s="160"/>
      <c r="AE15" s="160"/>
      <c r="AF15" s="160"/>
      <c r="AG15" s="175"/>
      <c r="AH15" s="162">
        <v>2</v>
      </c>
      <c r="AI15" s="160"/>
      <c r="AJ15" s="160"/>
      <c r="AK15" s="160">
        <v>1</v>
      </c>
      <c r="AL15" s="160"/>
      <c r="AM15" s="160"/>
      <c r="AN15" s="160"/>
      <c r="AO15" s="160"/>
      <c r="AP15" s="160"/>
      <c r="AQ15" s="160"/>
      <c r="AR15" s="160"/>
      <c r="AS15" s="160"/>
      <c r="AT15" s="160"/>
    </row>
    <row r="16" spans="1:46" x14ac:dyDescent="0.25">
      <c r="A16" s="133" t="s">
        <v>40</v>
      </c>
      <c r="B16" s="160"/>
      <c r="C16" s="160"/>
      <c r="D16" s="160"/>
      <c r="E16" s="160"/>
      <c r="F16" s="160"/>
      <c r="G16" s="160"/>
      <c r="H16" s="160"/>
      <c r="I16" s="161"/>
      <c r="J16" s="162"/>
      <c r="K16" s="160"/>
      <c r="L16" s="160"/>
      <c r="M16" s="160">
        <v>1</v>
      </c>
      <c r="N16" s="160"/>
      <c r="O16" s="160"/>
      <c r="P16" s="160"/>
      <c r="Q16" s="160"/>
      <c r="R16" s="160"/>
      <c r="S16" s="160"/>
      <c r="T16" s="160"/>
      <c r="U16" s="160"/>
      <c r="V16" s="175">
        <v>1</v>
      </c>
      <c r="W16" s="162"/>
      <c r="X16" s="160"/>
      <c r="Y16" s="160"/>
      <c r="Z16" s="160"/>
      <c r="AA16" s="160"/>
      <c r="AB16" s="160"/>
      <c r="AC16" s="160"/>
      <c r="AD16" s="160"/>
      <c r="AE16" s="160"/>
      <c r="AF16" s="160"/>
      <c r="AG16" s="175"/>
      <c r="AH16" s="162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</row>
    <row r="17" spans="1:46" x14ac:dyDescent="0.25">
      <c r="A17" s="133" t="s">
        <v>155</v>
      </c>
      <c r="B17" s="160"/>
      <c r="C17" s="160"/>
      <c r="D17" s="160"/>
      <c r="E17" s="160"/>
      <c r="F17" s="160"/>
      <c r="G17" s="160"/>
      <c r="H17" s="160"/>
      <c r="I17" s="161"/>
      <c r="J17" s="162"/>
      <c r="K17" s="160"/>
      <c r="L17" s="160"/>
      <c r="M17" s="160"/>
      <c r="N17" s="160"/>
      <c r="O17" s="160"/>
      <c r="P17" s="160"/>
      <c r="Q17" s="160"/>
      <c r="R17" s="160"/>
      <c r="S17" s="160">
        <v>1</v>
      </c>
      <c r="T17" s="160"/>
      <c r="U17" s="160">
        <v>2</v>
      </c>
      <c r="V17" s="175"/>
      <c r="W17" s="162"/>
      <c r="X17" s="160"/>
      <c r="Y17" s="160"/>
      <c r="Z17" s="160">
        <v>1</v>
      </c>
      <c r="AA17" s="160"/>
      <c r="AB17" s="160"/>
      <c r="AC17" s="160"/>
      <c r="AD17" s="160"/>
      <c r="AE17" s="160"/>
      <c r="AF17" s="160"/>
      <c r="AG17" s="175"/>
      <c r="AH17" s="162"/>
      <c r="AI17" s="160"/>
      <c r="AJ17" s="160"/>
      <c r="AK17" s="160"/>
      <c r="AL17" s="160"/>
      <c r="AM17" s="160"/>
      <c r="AN17" s="160"/>
      <c r="AO17" s="160"/>
      <c r="AP17" s="160"/>
      <c r="AQ17" s="160">
        <v>1</v>
      </c>
      <c r="AR17" s="160"/>
      <c r="AS17" s="160"/>
      <c r="AT17" s="160"/>
    </row>
    <row r="18" spans="1:46" x14ac:dyDescent="0.25">
      <c r="A18" s="135" t="s">
        <v>118</v>
      </c>
      <c r="B18" s="164">
        <v>1</v>
      </c>
      <c r="C18" s="164">
        <v>1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5">
        <v>0</v>
      </c>
      <c r="J18" s="166">
        <v>6</v>
      </c>
      <c r="K18" s="164">
        <v>0</v>
      </c>
      <c r="L18" s="164">
        <v>1</v>
      </c>
      <c r="M18" s="164">
        <v>23</v>
      </c>
      <c r="N18" s="164">
        <v>0</v>
      </c>
      <c r="O18" s="164">
        <v>0</v>
      </c>
      <c r="P18" s="164">
        <v>0</v>
      </c>
      <c r="Q18" s="164">
        <v>1</v>
      </c>
      <c r="R18" s="164">
        <v>0</v>
      </c>
      <c r="S18" s="164">
        <v>1</v>
      </c>
      <c r="T18" s="164">
        <v>0</v>
      </c>
      <c r="U18" s="164">
        <v>2</v>
      </c>
      <c r="V18" s="176">
        <v>1</v>
      </c>
      <c r="W18" s="166">
        <v>2</v>
      </c>
      <c r="X18" s="164">
        <v>0</v>
      </c>
      <c r="Y18" s="164">
        <v>1</v>
      </c>
      <c r="Z18" s="164">
        <v>3</v>
      </c>
      <c r="AA18" s="164">
        <v>0</v>
      </c>
      <c r="AB18" s="164">
        <v>0</v>
      </c>
      <c r="AC18" s="164">
        <v>1</v>
      </c>
      <c r="AD18" s="164">
        <v>0</v>
      </c>
      <c r="AE18" s="164">
        <v>0</v>
      </c>
      <c r="AF18" s="164">
        <v>1</v>
      </c>
      <c r="AG18" s="176">
        <v>0</v>
      </c>
      <c r="AH18" s="166">
        <v>6</v>
      </c>
      <c r="AI18" s="164">
        <v>0</v>
      </c>
      <c r="AJ18" s="164">
        <v>0</v>
      </c>
      <c r="AK18" s="164">
        <v>2</v>
      </c>
      <c r="AL18" s="164">
        <v>0</v>
      </c>
      <c r="AM18" s="164">
        <v>0</v>
      </c>
      <c r="AN18" s="164">
        <v>1</v>
      </c>
      <c r="AO18" s="164">
        <v>0</v>
      </c>
      <c r="AP18" s="164">
        <v>0</v>
      </c>
      <c r="AQ18" s="164">
        <v>1</v>
      </c>
      <c r="AR18" s="164">
        <v>0</v>
      </c>
      <c r="AS18" s="164">
        <v>0</v>
      </c>
      <c r="AT18" s="164">
        <v>1</v>
      </c>
    </row>
    <row r="19" spans="1:46" x14ac:dyDescent="0.25">
      <c r="A19" s="172" t="s">
        <v>43</v>
      </c>
      <c r="B19" s="160">
        <v>2</v>
      </c>
      <c r="C19" s="160">
        <v>1</v>
      </c>
      <c r="D19" s="160"/>
      <c r="E19" s="160"/>
      <c r="F19" s="160"/>
      <c r="G19" s="160"/>
      <c r="H19" s="160">
        <v>2</v>
      </c>
      <c r="I19" s="161"/>
      <c r="J19" s="162">
        <v>7</v>
      </c>
      <c r="K19" s="160"/>
      <c r="L19" s="160">
        <v>5</v>
      </c>
      <c r="M19" s="160">
        <v>17</v>
      </c>
      <c r="N19" s="160"/>
      <c r="O19" s="160"/>
      <c r="P19" s="160"/>
      <c r="Q19" s="160">
        <v>2</v>
      </c>
      <c r="R19" s="160"/>
      <c r="S19" s="160">
        <v>2</v>
      </c>
      <c r="T19" s="160"/>
      <c r="U19" s="160">
        <v>19</v>
      </c>
      <c r="V19" s="175">
        <v>1</v>
      </c>
      <c r="W19" s="162">
        <v>2</v>
      </c>
      <c r="X19" s="160"/>
      <c r="Y19" s="160"/>
      <c r="Z19" s="160">
        <v>2</v>
      </c>
      <c r="AA19" s="160"/>
      <c r="AB19" s="160"/>
      <c r="AC19" s="160"/>
      <c r="AD19" s="160">
        <v>1</v>
      </c>
      <c r="AE19" s="160"/>
      <c r="AF19" s="160">
        <v>2</v>
      </c>
      <c r="AG19" s="175"/>
      <c r="AH19" s="166">
        <v>11</v>
      </c>
      <c r="AI19" s="164"/>
      <c r="AJ19" s="164"/>
      <c r="AK19" s="164">
        <v>3</v>
      </c>
      <c r="AL19" s="164"/>
      <c r="AM19" s="164"/>
      <c r="AN19" s="164"/>
      <c r="AO19" s="164"/>
      <c r="AP19" s="164"/>
      <c r="AQ19" s="164">
        <v>1</v>
      </c>
      <c r="AR19" s="164"/>
      <c r="AS19" s="164">
        <v>5</v>
      </c>
      <c r="AT19" s="164"/>
    </row>
    <row r="20" spans="1:46" x14ac:dyDescent="0.25">
      <c r="A20" s="135" t="s">
        <v>85</v>
      </c>
      <c r="B20" s="164">
        <v>3</v>
      </c>
      <c r="C20" s="164">
        <v>2</v>
      </c>
      <c r="D20" s="164">
        <v>0</v>
      </c>
      <c r="E20" s="164">
        <v>0</v>
      </c>
      <c r="F20" s="164">
        <v>0</v>
      </c>
      <c r="G20" s="164">
        <v>0</v>
      </c>
      <c r="H20" s="164">
        <v>2</v>
      </c>
      <c r="I20" s="165">
        <v>0</v>
      </c>
      <c r="J20" s="166">
        <v>13</v>
      </c>
      <c r="K20" s="164">
        <v>0</v>
      </c>
      <c r="L20" s="164">
        <v>6</v>
      </c>
      <c r="M20" s="164">
        <v>40</v>
      </c>
      <c r="N20" s="164">
        <v>0</v>
      </c>
      <c r="O20" s="164">
        <v>0</v>
      </c>
      <c r="P20" s="164">
        <v>0</v>
      </c>
      <c r="Q20" s="164">
        <v>3</v>
      </c>
      <c r="R20" s="164">
        <v>0</v>
      </c>
      <c r="S20" s="164">
        <v>3</v>
      </c>
      <c r="T20" s="164">
        <v>0</v>
      </c>
      <c r="U20" s="164">
        <v>21</v>
      </c>
      <c r="V20" s="176">
        <v>2</v>
      </c>
      <c r="W20" s="166">
        <v>4</v>
      </c>
      <c r="X20" s="164">
        <v>0</v>
      </c>
      <c r="Y20" s="164">
        <v>1</v>
      </c>
      <c r="Z20" s="164">
        <v>5</v>
      </c>
      <c r="AA20" s="164">
        <v>0</v>
      </c>
      <c r="AB20" s="164">
        <v>0</v>
      </c>
      <c r="AC20" s="164">
        <v>1</v>
      </c>
      <c r="AD20" s="164">
        <v>1</v>
      </c>
      <c r="AE20" s="164">
        <v>0</v>
      </c>
      <c r="AF20" s="164">
        <v>3</v>
      </c>
      <c r="AG20" s="176">
        <v>0</v>
      </c>
      <c r="AH20" s="166">
        <v>17</v>
      </c>
      <c r="AI20" s="164">
        <v>0</v>
      </c>
      <c r="AJ20" s="164">
        <v>0</v>
      </c>
      <c r="AK20" s="164">
        <v>5</v>
      </c>
      <c r="AL20" s="164">
        <v>0</v>
      </c>
      <c r="AM20" s="164">
        <v>0</v>
      </c>
      <c r="AN20" s="164">
        <v>1</v>
      </c>
      <c r="AO20" s="164">
        <v>0</v>
      </c>
      <c r="AP20" s="164">
        <v>0</v>
      </c>
      <c r="AQ20" s="164">
        <v>2</v>
      </c>
      <c r="AR20" s="164">
        <v>0</v>
      </c>
      <c r="AS20" s="164">
        <v>5</v>
      </c>
      <c r="AT20" s="164">
        <v>1</v>
      </c>
    </row>
    <row r="21" spans="1:46" x14ac:dyDescent="0.25">
      <c r="A21" s="35" t="s">
        <v>45</v>
      </c>
      <c r="B21" s="160"/>
      <c r="C21" s="160"/>
      <c r="D21" s="160"/>
      <c r="E21" s="160"/>
      <c r="F21" s="160"/>
      <c r="G21" s="160"/>
      <c r="H21" s="160"/>
      <c r="I21" s="161"/>
      <c r="J21" s="162">
        <v>1</v>
      </c>
      <c r="K21" s="160"/>
      <c r="L21" s="160">
        <v>1</v>
      </c>
      <c r="M21" s="160">
        <v>3</v>
      </c>
      <c r="N21" s="160"/>
      <c r="O21" s="160"/>
      <c r="P21" s="160"/>
      <c r="Q21" s="160"/>
      <c r="R21" s="160"/>
      <c r="S21" s="160"/>
      <c r="T21" s="160"/>
      <c r="U21" s="160"/>
      <c r="V21" s="175"/>
      <c r="W21" s="162"/>
      <c r="X21" s="160"/>
      <c r="Y21" s="160"/>
      <c r="Z21" s="160">
        <v>2</v>
      </c>
      <c r="AA21" s="160"/>
      <c r="AB21" s="160"/>
      <c r="AC21" s="160"/>
      <c r="AD21" s="160"/>
      <c r="AE21" s="160"/>
      <c r="AF21" s="160"/>
      <c r="AG21" s="175"/>
      <c r="AH21" s="162"/>
      <c r="AI21" s="160"/>
      <c r="AJ21" s="160"/>
      <c r="AK21" s="160"/>
      <c r="AL21" s="160"/>
      <c r="AM21" s="160"/>
      <c r="AN21" s="160"/>
      <c r="AO21" s="160"/>
      <c r="AP21" s="160">
        <v>1</v>
      </c>
      <c r="AQ21" s="160"/>
      <c r="AR21" s="160"/>
      <c r="AS21" s="160"/>
      <c r="AT21" s="160"/>
    </row>
    <row r="22" spans="1:46" x14ac:dyDescent="0.25">
      <c r="A22" s="35" t="s">
        <v>46</v>
      </c>
      <c r="B22" s="160"/>
      <c r="C22" s="160">
        <v>1</v>
      </c>
      <c r="D22" s="160"/>
      <c r="E22" s="160"/>
      <c r="F22" s="160">
        <v>1</v>
      </c>
      <c r="G22" s="160"/>
      <c r="H22" s="160"/>
      <c r="I22" s="161"/>
      <c r="J22" s="162"/>
      <c r="K22" s="160"/>
      <c r="L22" s="160">
        <v>2</v>
      </c>
      <c r="M22" s="160">
        <v>3</v>
      </c>
      <c r="N22" s="160">
        <v>1</v>
      </c>
      <c r="O22" s="160"/>
      <c r="P22" s="160"/>
      <c r="Q22" s="160"/>
      <c r="R22" s="160"/>
      <c r="S22" s="160"/>
      <c r="T22" s="160"/>
      <c r="U22" s="160"/>
      <c r="V22" s="175"/>
      <c r="W22" s="162"/>
      <c r="X22" s="160"/>
      <c r="Y22" s="160"/>
      <c r="Z22" s="160">
        <v>1</v>
      </c>
      <c r="AA22" s="160"/>
      <c r="AB22" s="160"/>
      <c r="AC22" s="160"/>
      <c r="AD22" s="160"/>
      <c r="AE22" s="160"/>
      <c r="AF22" s="160"/>
      <c r="AG22" s="175"/>
      <c r="AH22" s="162"/>
      <c r="AI22" s="160"/>
      <c r="AJ22" s="160"/>
      <c r="AK22" s="160">
        <v>1</v>
      </c>
      <c r="AL22" s="160"/>
      <c r="AM22" s="160"/>
      <c r="AN22" s="160"/>
      <c r="AO22" s="160"/>
      <c r="AP22" s="160"/>
      <c r="AQ22" s="160"/>
      <c r="AR22" s="160"/>
      <c r="AS22" s="160"/>
      <c r="AT22" s="160"/>
    </row>
    <row r="23" spans="1:46" x14ac:dyDescent="0.25">
      <c r="A23" s="35" t="s">
        <v>47</v>
      </c>
      <c r="B23" s="160">
        <v>1</v>
      </c>
      <c r="C23" s="160">
        <v>2</v>
      </c>
      <c r="D23" s="160"/>
      <c r="E23" s="160"/>
      <c r="F23" s="160"/>
      <c r="G23" s="160"/>
      <c r="H23" s="160"/>
      <c r="I23" s="161"/>
      <c r="J23" s="162"/>
      <c r="K23" s="160"/>
      <c r="L23" s="160">
        <v>2</v>
      </c>
      <c r="M23" s="160">
        <v>3</v>
      </c>
      <c r="N23" s="160"/>
      <c r="O23" s="160"/>
      <c r="P23" s="160"/>
      <c r="Q23" s="160"/>
      <c r="R23" s="160"/>
      <c r="S23" s="160"/>
      <c r="T23" s="160"/>
      <c r="U23" s="160"/>
      <c r="V23" s="175"/>
      <c r="W23" s="162"/>
      <c r="X23" s="160"/>
      <c r="Y23" s="160"/>
      <c r="Z23" s="160">
        <v>1</v>
      </c>
      <c r="AA23" s="160"/>
      <c r="AB23" s="160"/>
      <c r="AC23" s="160"/>
      <c r="AD23" s="160"/>
      <c r="AE23" s="160"/>
      <c r="AF23" s="160"/>
      <c r="AG23" s="175"/>
      <c r="AH23" s="162"/>
      <c r="AI23" s="160"/>
      <c r="AJ23" s="160">
        <v>1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</row>
    <row r="24" spans="1:46" x14ac:dyDescent="0.25">
      <c r="A24" s="35" t="s">
        <v>48</v>
      </c>
      <c r="B24" s="160"/>
      <c r="C24" s="160"/>
      <c r="D24" s="160"/>
      <c r="E24" s="160"/>
      <c r="F24" s="160"/>
      <c r="G24" s="160"/>
      <c r="H24" s="160"/>
      <c r="I24" s="161"/>
      <c r="J24" s="162"/>
      <c r="K24" s="160"/>
      <c r="L24" s="160">
        <v>1</v>
      </c>
      <c r="M24" s="160">
        <v>2</v>
      </c>
      <c r="N24" s="160"/>
      <c r="O24" s="160"/>
      <c r="P24" s="160"/>
      <c r="Q24" s="160"/>
      <c r="R24" s="160"/>
      <c r="S24" s="160"/>
      <c r="T24" s="160"/>
      <c r="U24" s="160"/>
      <c r="V24" s="175"/>
      <c r="W24" s="162"/>
      <c r="X24" s="160"/>
      <c r="Y24" s="160"/>
      <c r="Z24" s="160">
        <v>2</v>
      </c>
      <c r="AA24" s="160"/>
      <c r="AB24" s="160"/>
      <c r="AC24" s="160"/>
      <c r="AD24" s="160"/>
      <c r="AE24" s="160"/>
      <c r="AF24" s="160"/>
      <c r="AG24" s="175"/>
      <c r="AH24" s="162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</row>
    <row r="25" spans="1:46" x14ac:dyDescent="0.25">
      <c r="A25" s="35" t="s">
        <v>137</v>
      </c>
      <c r="B25" s="160"/>
      <c r="C25" s="160"/>
      <c r="D25" s="160"/>
      <c r="E25" s="160"/>
      <c r="F25" s="160"/>
      <c r="G25" s="160"/>
      <c r="H25" s="160"/>
      <c r="I25" s="161"/>
      <c r="J25" s="162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75"/>
      <c r="W25" s="162"/>
      <c r="X25" s="160"/>
      <c r="Y25" s="160"/>
      <c r="Z25" s="160"/>
      <c r="AA25" s="160"/>
      <c r="AB25" s="160"/>
      <c r="AC25" s="160"/>
      <c r="AD25" s="160"/>
      <c r="AE25" s="160"/>
      <c r="AF25" s="160"/>
      <c r="AG25" s="175"/>
      <c r="AH25" s="162"/>
      <c r="AI25" s="160">
        <v>1</v>
      </c>
      <c r="AJ25" s="160">
        <v>1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</row>
    <row r="26" spans="1:46" x14ac:dyDescent="0.25">
      <c r="A26" s="35" t="s">
        <v>91</v>
      </c>
      <c r="B26" s="160"/>
      <c r="C26" s="160"/>
      <c r="D26" s="160"/>
      <c r="E26" s="160"/>
      <c r="F26" s="160"/>
      <c r="G26" s="160"/>
      <c r="H26" s="160"/>
      <c r="I26" s="161"/>
      <c r="J26" s="162">
        <v>1</v>
      </c>
      <c r="K26" s="160"/>
      <c r="L26" s="160">
        <v>1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75"/>
      <c r="W26" s="162"/>
      <c r="X26" s="160">
        <v>1</v>
      </c>
      <c r="Y26" s="160"/>
      <c r="Z26" s="160"/>
      <c r="AA26" s="160"/>
      <c r="AB26" s="160"/>
      <c r="AC26" s="160"/>
      <c r="AD26" s="160"/>
      <c r="AE26" s="160"/>
      <c r="AF26" s="160"/>
      <c r="AG26" s="175"/>
      <c r="AH26" s="162"/>
      <c r="AI26" s="160"/>
      <c r="AJ26" s="160"/>
      <c r="AK26" s="160"/>
      <c r="AL26" s="160"/>
      <c r="AM26" s="160"/>
      <c r="AN26" s="160">
        <v>1</v>
      </c>
      <c r="AO26" s="160"/>
      <c r="AP26" s="160"/>
      <c r="AQ26" s="160"/>
      <c r="AR26" s="160"/>
      <c r="AS26" s="160"/>
      <c r="AT26" s="160"/>
    </row>
    <row r="27" spans="1:46" x14ac:dyDescent="0.25">
      <c r="A27" s="35" t="s">
        <v>138</v>
      </c>
      <c r="B27" s="160"/>
      <c r="C27" s="160"/>
      <c r="D27" s="160"/>
      <c r="E27" s="160"/>
      <c r="F27" s="160"/>
      <c r="G27" s="160"/>
      <c r="H27" s="160"/>
      <c r="I27" s="161"/>
      <c r="J27" s="162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75"/>
      <c r="W27" s="162">
        <v>1</v>
      </c>
      <c r="X27" s="160"/>
      <c r="Y27" s="160"/>
      <c r="Z27" s="160"/>
      <c r="AA27" s="160"/>
      <c r="AB27" s="160"/>
      <c r="AC27" s="160"/>
      <c r="AD27" s="160"/>
      <c r="AE27" s="160"/>
      <c r="AF27" s="160"/>
      <c r="AG27" s="175"/>
      <c r="AH27" s="162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</row>
    <row r="28" spans="1:46" x14ac:dyDescent="0.25">
      <c r="A28" s="14" t="s">
        <v>53</v>
      </c>
      <c r="B28" s="163">
        <v>1</v>
      </c>
      <c r="C28" s="163">
        <v>3</v>
      </c>
      <c r="D28" s="163">
        <v>0</v>
      </c>
      <c r="E28" s="163">
        <v>0</v>
      </c>
      <c r="F28" s="163">
        <v>1</v>
      </c>
      <c r="G28" s="163">
        <v>0</v>
      </c>
      <c r="H28" s="163">
        <v>0</v>
      </c>
      <c r="I28" s="149">
        <v>0</v>
      </c>
      <c r="J28" s="148">
        <v>2</v>
      </c>
      <c r="K28" s="163">
        <v>0</v>
      </c>
      <c r="L28" s="163">
        <v>7</v>
      </c>
      <c r="M28" s="163">
        <v>11</v>
      </c>
      <c r="N28" s="163">
        <v>1</v>
      </c>
      <c r="O28" s="163">
        <v>0</v>
      </c>
      <c r="P28" s="163">
        <v>0</v>
      </c>
      <c r="Q28" s="163">
        <v>0</v>
      </c>
      <c r="R28" s="163">
        <v>0</v>
      </c>
      <c r="S28" s="163">
        <v>0</v>
      </c>
      <c r="T28" s="163">
        <v>0</v>
      </c>
      <c r="U28" s="163">
        <v>0</v>
      </c>
      <c r="V28" s="177">
        <v>0</v>
      </c>
      <c r="W28" s="148">
        <v>1</v>
      </c>
      <c r="X28" s="163">
        <v>1</v>
      </c>
      <c r="Y28" s="163">
        <v>0</v>
      </c>
      <c r="Z28" s="163">
        <v>6</v>
      </c>
      <c r="AA28" s="163">
        <v>0</v>
      </c>
      <c r="AB28" s="163">
        <v>0</v>
      </c>
      <c r="AC28" s="163">
        <v>0</v>
      </c>
      <c r="AD28" s="163">
        <v>0</v>
      </c>
      <c r="AE28" s="163">
        <v>0</v>
      </c>
      <c r="AF28" s="163">
        <v>0</v>
      </c>
      <c r="AG28" s="177">
        <v>0</v>
      </c>
      <c r="AH28" s="166">
        <v>0</v>
      </c>
      <c r="AI28" s="164">
        <v>1</v>
      </c>
      <c r="AJ28" s="164">
        <v>2</v>
      </c>
      <c r="AK28" s="164">
        <v>1</v>
      </c>
      <c r="AL28" s="164">
        <v>0</v>
      </c>
      <c r="AM28" s="164">
        <v>0</v>
      </c>
      <c r="AN28" s="164">
        <v>1</v>
      </c>
      <c r="AO28" s="164">
        <v>0</v>
      </c>
      <c r="AP28" s="164">
        <v>1</v>
      </c>
      <c r="AQ28" s="164">
        <v>0</v>
      </c>
      <c r="AR28" s="164">
        <v>0</v>
      </c>
      <c r="AS28" s="164">
        <v>0</v>
      </c>
      <c r="AT28" s="164">
        <v>0</v>
      </c>
    </row>
    <row r="29" spans="1:46" x14ac:dyDescent="0.25">
      <c r="A29" s="35" t="s">
        <v>54</v>
      </c>
      <c r="B29" s="160">
        <v>1</v>
      </c>
      <c r="C29" s="160">
        <v>2</v>
      </c>
      <c r="D29" s="160">
        <v>1</v>
      </c>
      <c r="E29" s="160"/>
      <c r="F29" s="160"/>
      <c r="G29" s="160"/>
      <c r="H29" s="160"/>
      <c r="I29" s="161"/>
      <c r="J29" s="162"/>
      <c r="K29" s="160"/>
      <c r="L29" s="160"/>
      <c r="M29" s="160">
        <v>4</v>
      </c>
      <c r="N29" s="160"/>
      <c r="O29" s="160"/>
      <c r="P29" s="160"/>
      <c r="Q29" s="160"/>
      <c r="R29" s="160"/>
      <c r="S29" s="160"/>
      <c r="T29" s="160"/>
      <c r="U29" s="160"/>
      <c r="V29" s="175"/>
      <c r="W29" s="162"/>
      <c r="X29" s="160"/>
      <c r="Y29" s="160"/>
      <c r="Z29" s="160"/>
      <c r="AA29" s="160"/>
      <c r="AB29" s="160"/>
      <c r="AC29" s="160"/>
      <c r="AD29" s="160"/>
      <c r="AE29" s="160"/>
      <c r="AF29" s="160"/>
      <c r="AG29" s="175"/>
      <c r="AH29" s="162">
        <v>2</v>
      </c>
      <c r="AI29" s="160"/>
      <c r="AJ29" s="160"/>
      <c r="AK29" s="160">
        <v>3</v>
      </c>
      <c r="AL29" s="160"/>
      <c r="AM29" s="160"/>
      <c r="AN29" s="160"/>
      <c r="AO29" s="160"/>
      <c r="AP29" s="160"/>
      <c r="AQ29" s="160"/>
      <c r="AR29" s="160"/>
      <c r="AS29" s="160"/>
      <c r="AT29" s="160"/>
    </row>
    <row r="30" spans="1:46" x14ac:dyDescent="0.25">
      <c r="A30" s="35" t="s">
        <v>55</v>
      </c>
      <c r="B30" s="160">
        <v>1</v>
      </c>
      <c r="C30" s="160"/>
      <c r="D30" s="160">
        <v>2</v>
      </c>
      <c r="E30" s="160"/>
      <c r="F30" s="160"/>
      <c r="G30" s="160"/>
      <c r="H30" s="160"/>
      <c r="I30" s="161"/>
      <c r="J30" s="162">
        <v>1</v>
      </c>
      <c r="K30" s="160">
        <v>1</v>
      </c>
      <c r="L30" s="160">
        <v>2</v>
      </c>
      <c r="M30" s="160">
        <v>4</v>
      </c>
      <c r="N30" s="160"/>
      <c r="O30" s="160"/>
      <c r="P30" s="160"/>
      <c r="Q30" s="160"/>
      <c r="R30" s="160"/>
      <c r="S30" s="160"/>
      <c r="T30" s="160"/>
      <c r="U30" s="160">
        <v>1</v>
      </c>
      <c r="V30" s="175"/>
      <c r="W30" s="162"/>
      <c r="X30" s="160"/>
      <c r="Y30" s="160"/>
      <c r="Z30" s="160"/>
      <c r="AA30" s="160"/>
      <c r="AB30" s="160"/>
      <c r="AC30" s="160"/>
      <c r="AD30" s="160"/>
      <c r="AE30" s="160"/>
      <c r="AF30" s="160"/>
      <c r="AG30" s="175"/>
      <c r="AH30" s="162">
        <v>2</v>
      </c>
      <c r="AI30" s="160"/>
      <c r="AJ30" s="160"/>
      <c r="AK30" s="160">
        <v>2</v>
      </c>
      <c r="AL30" s="160">
        <v>1</v>
      </c>
      <c r="AM30" s="160"/>
      <c r="AN30" s="160"/>
      <c r="AO30" s="160"/>
      <c r="AP30" s="160"/>
      <c r="AQ30" s="160"/>
      <c r="AR30" s="160"/>
      <c r="AS30" s="160"/>
      <c r="AT30" s="160"/>
    </row>
    <row r="31" spans="1:46" x14ac:dyDescent="0.25">
      <c r="A31" s="35" t="s">
        <v>57</v>
      </c>
      <c r="B31" s="160">
        <v>2</v>
      </c>
      <c r="C31" s="160"/>
      <c r="D31" s="160"/>
      <c r="E31" s="160">
        <v>1</v>
      </c>
      <c r="F31" s="160"/>
      <c r="G31" s="160"/>
      <c r="H31" s="160"/>
      <c r="I31" s="161"/>
      <c r="J31" s="162"/>
      <c r="K31" s="160"/>
      <c r="L31" s="160"/>
      <c r="M31" s="160">
        <v>6</v>
      </c>
      <c r="N31" s="160"/>
      <c r="O31" s="160"/>
      <c r="P31" s="160"/>
      <c r="Q31" s="160"/>
      <c r="R31" s="160"/>
      <c r="S31" s="160"/>
      <c r="T31" s="160"/>
      <c r="U31" s="160"/>
      <c r="V31" s="175"/>
      <c r="W31" s="162">
        <v>1</v>
      </c>
      <c r="X31" s="160"/>
      <c r="Y31" s="160"/>
      <c r="Z31" s="160">
        <v>1</v>
      </c>
      <c r="AA31" s="160">
        <v>1</v>
      </c>
      <c r="AB31" s="160"/>
      <c r="AC31" s="160">
        <v>1</v>
      </c>
      <c r="AD31" s="160"/>
      <c r="AE31" s="160"/>
      <c r="AF31" s="160"/>
      <c r="AG31" s="175"/>
      <c r="AH31" s="162">
        <v>3</v>
      </c>
      <c r="AI31" s="160"/>
      <c r="AJ31" s="160"/>
      <c r="AK31" s="160"/>
      <c r="AL31" s="160"/>
      <c r="AM31" s="160"/>
      <c r="AN31" s="160"/>
      <c r="AO31" s="160">
        <v>1</v>
      </c>
      <c r="AP31" s="160"/>
      <c r="AQ31" s="160"/>
      <c r="AR31" s="160"/>
      <c r="AS31" s="160"/>
      <c r="AT31" s="160"/>
    </row>
    <row r="32" spans="1:46" x14ac:dyDescent="0.25">
      <c r="A32" s="173" t="s">
        <v>58</v>
      </c>
      <c r="B32" s="160"/>
      <c r="C32" s="160"/>
      <c r="D32" s="160"/>
      <c r="E32" s="160"/>
      <c r="F32" s="160"/>
      <c r="G32" s="160"/>
      <c r="H32" s="160"/>
      <c r="I32" s="161"/>
      <c r="J32" s="162"/>
      <c r="K32" s="160"/>
      <c r="L32" s="160"/>
      <c r="M32" s="160">
        <v>3</v>
      </c>
      <c r="N32" s="160"/>
      <c r="O32" s="160"/>
      <c r="P32" s="160"/>
      <c r="Q32" s="160"/>
      <c r="R32" s="160"/>
      <c r="S32" s="160"/>
      <c r="T32" s="160"/>
      <c r="U32" s="160"/>
      <c r="V32" s="175"/>
      <c r="W32" s="162"/>
      <c r="X32" s="160"/>
      <c r="Y32" s="160"/>
      <c r="Z32" s="160">
        <v>1</v>
      </c>
      <c r="AA32" s="160"/>
      <c r="AB32" s="160"/>
      <c r="AC32" s="160"/>
      <c r="AD32" s="160"/>
      <c r="AE32" s="160"/>
      <c r="AF32" s="160"/>
      <c r="AG32" s="175"/>
      <c r="AH32" s="162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</row>
    <row r="33" spans="1:46" x14ac:dyDescent="0.25">
      <c r="A33" s="35" t="s">
        <v>59</v>
      </c>
      <c r="B33" s="160"/>
      <c r="C33" s="160"/>
      <c r="D33" s="160"/>
      <c r="E33" s="160"/>
      <c r="F33" s="160"/>
      <c r="G33" s="160"/>
      <c r="H33" s="160"/>
      <c r="I33" s="161"/>
      <c r="J33" s="162">
        <v>1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75"/>
      <c r="W33" s="162"/>
      <c r="X33" s="160"/>
      <c r="Y33" s="160"/>
      <c r="Z33" s="160"/>
      <c r="AA33" s="160"/>
      <c r="AB33" s="160"/>
      <c r="AC33" s="160"/>
      <c r="AD33" s="160"/>
      <c r="AE33" s="160"/>
      <c r="AF33" s="160"/>
      <c r="AG33" s="175"/>
      <c r="AH33" s="162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</row>
    <row r="34" spans="1:46" x14ac:dyDescent="0.25">
      <c r="A34" s="35" t="s">
        <v>60</v>
      </c>
      <c r="B34" s="160"/>
      <c r="C34" s="160"/>
      <c r="D34" s="160"/>
      <c r="E34" s="160"/>
      <c r="F34" s="160"/>
      <c r="G34" s="160"/>
      <c r="H34" s="160"/>
      <c r="I34" s="161"/>
      <c r="J34" s="162">
        <v>2</v>
      </c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75"/>
      <c r="W34" s="162"/>
      <c r="X34" s="160"/>
      <c r="Y34" s="160"/>
      <c r="Z34" s="160">
        <v>1</v>
      </c>
      <c r="AA34" s="160"/>
      <c r="AB34" s="160"/>
      <c r="AC34" s="160"/>
      <c r="AD34" s="160"/>
      <c r="AE34" s="160"/>
      <c r="AF34" s="160"/>
      <c r="AG34" s="175"/>
      <c r="AH34" s="162">
        <v>1</v>
      </c>
      <c r="AI34" s="160"/>
      <c r="AJ34" s="160"/>
      <c r="AK34" s="160"/>
      <c r="AL34" s="160">
        <v>1</v>
      </c>
      <c r="AM34" s="160"/>
      <c r="AN34" s="160"/>
      <c r="AO34" s="160"/>
      <c r="AP34" s="160"/>
      <c r="AQ34" s="160"/>
      <c r="AR34" s="160"/>
      <c r="AS34" s="160"/>
      <c r="AT34" s="160"/>
    </row>
    <row r="35" spans="1:46" x14ac:dyDescent="0.25">
      <c r="A35" s="35" t="s">
        <v>100</v>
      </c>
      <c r="B35" s="160"/>
      <c r="C35" s="160"/>
      <c r="D35" s="160"/>
      <c r="E35" s="160"/>
      <c r="F35" s="160"/>
      <c r="G35" s="160"/>
      <c r="H35" s="160"/>
      <c r="I35" s="161"/>
      <c r="J35" s="162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75"/>
      <c r="W35" s="162">
        <v>1</v>
      </c>
      <c r="X35" s="160"/>
      <c r="Y35" s="160"/>
      <c r="Z35" s="160"/>
      <c r="AA35" s="160"/>
      <c r="AB35" s="160"/>
      <c r="AC35" s="160"/>
      <c r="AD35" s="160"/>
      <c r="AE35" s="160"/>
      <c r="AF35" s="160"/>
      <c r="AG35" s="175"/>
      <c r="AH35" s="162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</row>
    <row r="36" spans="1:46" x14ac:dyDescent="0.25">
      <c r="A36" s="35" t="s">
        <v>101</v>
      </c>
      <c r="B36" s="160"/>
      <c r="C36" s="160"/>
      <c r="D36" s="160">
        <v>1</v>
      </c>
      <c r="E36" s="160"/>
      <c r="F36" s="160"/>
      <c r="G36" s="160"/>
      <c r="H36" s="160"/>
      <c r="I36" s="161"/>
      <c r="J36" s="162">
        <v>2</v>
      </c>
      <c r="K36" s="160"/>
      <c r="L36" s="160"/>
      <c r="M36" s="160"/>
      <c r="N36" s="160"/>
      <c r="O36" s="160"/>
      <c r="P36" s="160"/>
      <c r="Q36" s="160"/>
      <c r="R36" s="160">
        <v>1</v>
      </c>
      <c r="S36" s="160"/>
      <c r="T36" s="160"/>
      <c r="U36" s="160"/>
      <c r="V36" s="175"/>
      <c r="W36" s="162"/>
      <c r="X36" s="160"/>
      <c r="Y36" s="160"/>
      <c r="Z36" s="160"/>
      <c r="AA36" s="160"/>
      <c r="AB36" s="160">
        <v>1</v>
      </c>
      <c r="AC36" s="160"/>
      <c r="AD36" s="160"/>
      <c r="AE36" s="160"/>
      <c r="AF36" s="160"/>
      <c r="AG36" s="175"/>
      <c r="AH36" s="162">
        <v>1</v>
      </c>
      <c r="AI36" s="160">
        <v>1</v>
      </c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</row>
    <row r="37" spans="1:46" x14ac:dyDescent="0.25">
      <c r="A37" s="35" t="s">
        <v>102</v>
      </c>
      <c r="B37" s="160"/>
      <c r="C37" s="160"/>
      <c r="D37" s="160"/>
      <c r="E37" s="160"/>
      <c r="F37" s="160"/>
      <c r="G37" s="160"/>
      <c r="H37" s="160"/>
      <c r="I37" s="161"/>
      <c r="J37" s="162"/>
      <c r="K37" s="160"/>
      <c r="L37" s="160"/>
      <c r="M37" s="160">
        <v>3</v>
      </c>
      <c r="N37" s="160"/>
      <c r="O37" s="160"/>
      <c r="P37" s="160"/>
      <c r="Q37" s="160"/>
      <c r="R37" s="160"/>
      <c r="S37" s="160"/>
      <c r="T37" s="160"/>
      <c r="U37" s="160"/>
      <c r="V37" s="175"/>
      <c r="W37" s="162"/>
      <c r="X37" s="160"/>
      <c r="Y37" s="160"/>
      <c r="Z37" s="160"/>
      <c r="AA37" s="160"/>
      <c r="AB37" s="160"/>
      <c r="AC37" s="160"/>
      <c r="AD37" s="160"/>
      <c r="AE37" s="160"/>
      <c r="AF37" s="160"/>
      <c r="AG37" s="175"/>
      <c r="AH37" s="162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</row>
    <row r="38" spans="1:46" x14ac:dyDescent="0.25">
      <c r="A38" s="35" t="s">
        <v>140</v>
      </c>
      <c r="B38" s="160"/>
      <c r="C38" s="160"/>
      <c r="D38" s="160"/>
      <c r="E38" s="160"/>
      <c r="F38" s="160"/>
      <c r="G38" s="160"/>
      <c r="H38" s="160"/>
      <c r="I38" s="161"/>
      <c r="J38" s="162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75"/>
      <c r="W38" s="162"/>
      <c r="X38" s="160"/>
      <c r="Y38" s="160"/>
      <c r="Z38" s="160"/>
      <c r="AA38" s="160"/>
      <c r="AB38" s="160"/>
      <c r="AC38" s="160"/>
      <c r="AD38" s="160"/>
      <c r="AE38" s="160"/>
      <c r="AF38" s="160"/>
      <c r="AG38" s="175"/>
      <c r="AH38" s="162">
        <v>1</v>
      </c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</row>
    <row r="39" spans="1:46" x14ac:dyDescent="0.25">
      <c r="A39" s="14" t="s">
        <v>63</v>
      </c>
      <c r="B39" s="163">
        <v>4</v>
      </c>
      <c r="C39" s="163">
        <v>2</v>
      </c>
      <c r="D39" s="163">
        <v>4</v>
      </c>
      <c r="E39" s="163">
        <v>1</v>
      </c>
      <c r="F39" s="163">
        <v>0</v>
      </c>
      <c r="G39" s="163">
        <v>0</v>
      </c>
      <c r="H39" s="163">
        <v>0</v>
      </c>
      <c r="I39" s="149">
        <v>0</v>
      </c>
      <c r="J39" s="148">
        <v>6</v>
      </c>
      <c r="K39" s="163">
        <v>1</v>
      </c>
      <c r="L39" s="163">
        <v>2</v>
      </c>
      <c r="M39" s="163">
        <v>20</v>
      </c>
      <c r="N39" s="163">
        <v>0</v>
      </c>
      <c r="O39" s="163">
        <v>0</v>
      </c>
      <c r="P39" s="163">
        <v>0</v>
      </c>
      <c r="Q39" s="163">
        <v>0</v>
      </c>
      <c r="R39" s="163">
        <v>1</v>
      </c>
      <c r="S39" s="163">
        <v>0</v>
      </c>
      <c r="T39" s="163">
        <v>0</v>
      </c>
      <c r="U39" s="163">
        <v>1</v>
      </c>
      <c r="V39" s="177">
        <v>0</v>
      </c>
      <c r="W39" s="148">
        <v>2</v>
      </c>
      <c r="X39" s="163">
        <v>0</v>
      </c>
      <c r="Y39" s="163">
        <v>0</v>
      </c>
      <c r="Z39" s="163">
        <v>3</v>
      </c>
      <c r="AA39" s="163">
        <v>1</v>
      </c>
      <c r="AB39" s="163">
        <v>1</v>
      </c>
      <c r="AC39" s="163">
        <v>1</v>
      </c>
      <c r="AD39" s="163">
        <v>0</v>
      </c>
      <c r="AE39" s="163">
        <v>0</v>
      </c>
      <c r="AF39" s="163">
        <v>0</v>
      </c>
      <c r="AG39" s="177">
        <v>0</v>
      </c>
      <c r="AH39" s="166">
        <v>10</v>
      </c>
      <c r="AI39" s="164">
        <v>1</v>
      </c>
      <c r="AJ39" s="164">
        <v>0</v>
      </c>
      <c r="AK39" s="164">
        <v>5</v>
      </c>
      <c r="AL39" s="164">
        <v>2</v>
      </c>
      <c r="AM39" s="164">
        <v>0</v>
      </c>
      <c r="AN39" s="164">
        <v>0</v>
      </c>
      <c r="AO39" s="164">
        <v>1</v>
      </c>
      <c r="AP39" s="164">
        <v>0</v>
      </c>
      <c r="AQ39" s="164">
        <v>0</v>
      </c>
      <c r="AR39" s="164">
        <v>0</v>
      </c>
      <c r="AS39" s="164">
        <v>0</v>
      </c>
      <c r="AT39" s="164">
        <v>0</v>
      </c>
    </row>
    <row r="40" spans="1:46" x14ac:dyDescent="0.25">
      <c r="A40" s="35" t="s">
        <v>104</v>
      </c>
      <c r="B40" s="160"/>
      <c r="C40" s="160"/>
      <c r="D40" s="160"/>
      <c r="E40" s="160"/>
      <c r="F40" s="160"/>
      <c r="G40" s="160"/>
      <c r="H40" s="160"/>
      <c r="I40" s="161"/>
      <c r="J40" s="162">
        <v>1</v>
      </c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75"/>
      <c r="W40" s="162"/>
      <c r="X40" s="160"/>
      <c r="Y40" s="160"/>
      <c r="Z40" s="160"/>
      <c r="AA40" s="160"/>
      <c r="AB40" s="160"/>
      <c r="AC40" s="160"/>
      <c r="AD40" s="160"/>
      <c r="AE40" s="160"/>
      <c r="AF40" s="160"/>
      <c r="AG40" s="175"/>
      <c r="AH40" s="162">
        <v>1</v>
      </c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</row>
    <row r="41" spans="1:46" x14ac:dyDescent="0.25">
      <c r="A41" s="35" t="s">
        <v>199</v>
      </c>
      <c r="B41" s="160"/>
      <c r="C41" s="160"/>
      <c r="D41" s="160">
        <v>1</v>
      </c>
      <c r="E41" s="160"/>
      <c r="F41" s="160"/>
      <c r="G41" s="160"/>
      <c r="H41" s="160"/>
      <c r="I41" s="161"/>
      <c r="J41" s="162">
        <v>1</v>
      </c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75"/>
      <c r="W41" s="162"/>
      <c r="X41" s="160"/>
      <c r="Y41" s="160"/>
      <c r="Z41" s="160"/>
      <c r="AA41" s="160"/>
      <c r="AB41" s="160"/>
      <c r="AC41" s="160"/>
      <c r="AD41" s="160"/>
      <c r="AE41" s="160"/>
      <c r="AF41" s="160"/>
      <c r="AG41" s="175"/>
      <c r="AH41" s="162">
        <v>1</v>
      </c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</row>
    <row r="42" spans="1:46" x14ac:dyDescent="0.25">
      <c r="A42" s="35" t="s">
        <v>200</v>
      </c>
      <c r="B42" s="160"/>
      <c r="C42" s="160"/>
      <c r="D42" s="160">
        <v>1</v>
      </c>
      <c r="E42" s="160"/>
      <c r="F42" s="160"/>
      <c r="G42" s="160"/>
      <c r="H42" s="160"/>
      <c r="I42" s="161"/>
      <c r="J42" s="162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75"/>
      <c r="W42" s="162"/>
      <c r="X42" s="160"/>
      <c r="Y42" s="160"/>
      <c r="Z42" s="160"/>
      <c r="AA42" s="160"/>
      <c r="AB42" s="160"/>
      <c r="AC42" s="160"/>
      <c r="AD42" s="160"/>
      <c r="AE42" s="160"/>
      <c r="AF42" s="160"/>
      <c r="AG42" s="175"/>
      <c r="AH42" s="162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</row>
    <row r="43" spans="1:46" x14ac:dyDescent="0.25">
      <c r="A43" s="35" t="s">
        <v>201</v>
      </c>
      <c r="B43" s="160"/>
      <c r="C43" s="160"/>
      <c r="D43" s="160">
        <v>1</v>
      </c>
      <c r="E43" s="160"/>
      <c r="F43" s="160"/>
      <c r="G43" s="160"/>
      <c r="H43" s="160"/>
      <c r="I43" s="161"/>
      <c r="J43" s="162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75"/>
      <c r="W43" s="162"/>
      <c r="X43" s="160"/>
      <c r="Y43" s="160"/>
      <c r="Z43" s="160"/>
      <c r="AA43" s="160"/>
      <c r="AB43" s="160"/>
      <c r="AC43" s="160"/>
      <c r="AD43" s="160"/>
      <c r="AE43" s="160"/>
      <c r="AF43" s="160"/>
      <c r="AG43" s="175"/>
      <c r="AH43" s="162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</row>
    <row r="44" spans="1:46" x14ac:dyDescent="0.25">
      <c r="A44" s="35" t="s">
        <v>204</v>
      </c>
      <c r="B44" s="160"/>
      <c r="C44" s="160"/>
      <c r="D44" s="160"/>
      <c r="E44" s="160"/>
      <c r="F44" s="160"/>
      <c r="G44" s="160"/>
      <c r="H44" s="160"/>
      <c r="I44" s="161"/>
      <c r="J44" s="162"/>
      <c r="K44" s="160"/>
      <c r="L44" s="160"/>
      <c r="M44" s="160">
        <v>2</v>
      </c>
      <c r="N44" s="160"/>
      <c r="O44" s="160"/>
      <c r="P44" s="160"/>
      <c r="Q44" s="160"/>
      <c r="R44" s="160"/>
      <c r="S44" s="160"/>
      <c r="T44" s="160"/>
      <c r="U44" s="160"/>
      <c r="V44" s="175"/>
      <c r="W44" s="162"/>
      <c r="X44" s="160"/>
      <c r="Y44" s="160"/>
      <c r="Z44" s="160"/>
      <c r="AA44" s="160"/>
      <c r="AB44" s="160"/>
      <c r="AC44" s="160"/>
      <c r="AD44" s="160"/>
      <c r="AE44" s="160"/>
      <c r="AF44" s="160"/>
      <c r="AG44" s="175"/>
      <c r="AH44" s="162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</row>
    <row r="45" spans="1:46" x14ac:dyDescent="0.25">
      <c r="A45" s="40" t="s">
        <v>109</v>
      </c>
      <c r="B45" s="160"/>
      <c r="C45" s="160"/>
      <c r="D45" s="160"/>
      <c r="E45" s="160"/>
      <c r="F45" s="160"/>
      <c r="G45" s="160">
        <v>5</v>
      </c>
      <c r="H45" s="160">
        <v>2</v>
      </c>
      <c r="I45" s="161"/>
      <c r="J45" s="162"/>
      <c r="K45" s="160"/>
      <c r="L45" s="160"/>
      <c r="M45" s="160"/>
      <c r="N45" s="160"/>
      <c r="O45" s="160"/>
      <c r="P45" s="160"/>
      <c r="Q45" s="160"/>
      <c r="R45" s="160"/>
      <c r="S45" s="160">
        <v>4</v>
      </c>
      <c r="T45" s="160">
        <v>1</v>
      </c>
      <c r="U45" s="160">
        <v>7</v>
      </c>
      <c r="V45" s="175"/>
      <c r="W45" s="162"/>
      <c r="X45" s="160"/>
      <c r="Y45" s="160"/>
      <c r="Z45" s="160"/>
      <c r="AA45" s="160"/>
      <c r="AB45" s="160"/>
      <c r="AC45" s="160"/>
      <c r="AD45" s="160"/>
      <c r="AE45" s="160">
        <v>1</v>
      </c>
      <c r="AF45" s="160"/>
      <c r="AG45" s="175"/>
      <c r="AH45" s="162"/>
      <c r="AI45" s="160"/>
      <c r="AJ45" s="160"/>
      <c r="AK45" s="160"/>
      <c r="AL45" s="160"/>
      <c r="AM45" s="160"/>
      <c r="AN45" s="160"/>
      <c r="AO45" s="160"/>
      <c r="AP45" s="160"/>
      <c r="AQ45" s="160">
        <v>1</v>
      </c>
      <c r="AR45" s="160">
        <v>1</v>
      </c>
      <c r="AS45" s="160">
        <v>2</v>
      </c>
      <c r="AT45" s="160"/>
    </row>
    <row r="46" spans="1:46" x14ac:dyDescent="0.25">
      <c r="A46" s="40" t="s">
        <v>110</v>
      </c>
      <c r="B46" s="160"/>
      <c r="C46" s="160"/>
      <c r="D46" s="160"/>
      <c r="E46" s="160"/>
      <c r="F46" s="160"/>
      <c r="G46" s="160">
        <v>1</v>
      </c>
      <c r="H46" s="160"/>
      <c r="I46" s="161">
        <v>2</v>
      </c>
      <c r="J46" s="162"/>
      <c r="K46" s="160"/>
      <c r="L46" s="160"/>
      <c r="M46" s="160"/>
      <c r="N46" s="160"/>
      <c r="O46" s="160"/>
      <c r="P46" s="160"/>
      <c r="Q46" s="160"/>
      <c r="R46" s="160"/>
      <c r="S46" s="160">
        <v>6</v>
      </c>
      <c r="T46" s="160">
        <v>1</v>
      </c>
      <c r="U46" s="160"/>
      <c r="V46" s="175">
        <v>4</v>
      </c>
      <c r="W46" s="162"/>
      <c r="X46" s="160"/>
      <c r="Y46" s="160"/>
      <c r="Z46" s="160"/>
      <c r="AA46" s="160"/>
      <c r="AB46" s="160"/>
      <c r="AC46" s="160"/>
      <c r="AD46" s="160">
        <v>3</v>
      </c>
      <c r="AE46" s="160"/>
      <c r="AF46" s="160"/>
      <c r="AG46" s="175"/>
      <c r="AH46" s="162"/>
      <c r="AI46" s="160"/>
      <c r="AJ46" s="160"/>
      <c r="AK46" s="160"/>
      <c r="AL46" s="160"/>
      <c r="AM46" s="160"/>
      <c r="AN46" s="160"/>
      <c r="AO46" s="160"/>
      <c r="AP46" s="160"/>
      <c r="AQ46" s="160">
        <v>1</v>
      </c>
      <c r="AR46" s="160">
        <v>1</v>
      </c>
      <c r="AS46" s="160">
        <v>1</v>
      </c>
      <c r="AT46" s="160">
        <v>1</v>
      </c>
    </row>
    <row r="47" spans="1:46" x14ac:dyDescent="0.25">
      <c r="A47" s="40" t="s">
        <v>205</v>
      </c>
      <c r="B47" s="160"/>
      <c r="C47" s="160"/>
      <c r="D47" s="160"/>
      <c r="E47" s="160"/>
      <c r="F47" s="160"/>
      <c r="G47" s="160"/>
      <c r="H47" s="160"/>
      <c r="I47" s="161"/>
      <c r="J47" s="162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>
        <v>1</v>
      </c>
      <c r="V47" s="175"/>
      <c r="W47" s="162"/>
      <c r="X47" s="160"/>
      <c r="Y47" s="160"/>
      <c r="Z47" s="160"/>
      <c r="AA47" s="160"/>
      <c r="AB47" s="160"/>
      <c r="AC47" s="160"/>
      <c r="AD47" s="160"/>
      <c r="AE47" s="160"/>
      <c r="AF47" s="160"/>
      <c r="AG47" s="175"/>
      <c r="AH47" s="162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</row>
    <row r="48" spans="1:46" x14ac:dyDescent="0.25">
      <c r="A48" s="40" t="s">
        <v>112</v>
      </c>
      <c r="B48" s="160"/>
      <c r="C48" s="160"/>
      <c r="D48" s="160"/>
      <c r="E48" s="160"/>
      <c r="F48" s="160"/>
      <c r="G48" s="160"/>
      <c r="H48" s="160"/>
      <c r="I48" s="161"/>
      <c r="J48" s="162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75">
        <v>1</v>
      </c>
      <c r="W48" s="162"/>
      <c r="X48" s="160"/>
      <c r="Y48" s="160"/>
      <c r="Z48" s="160"/>
      <c r="AA48" s="160"/>
      <c r="AB48" s="160"/>
      <c r="AC48" s="160"/>
      <c r="AD48" s="160"/>
      <c r="AE48" s="160"/>
      <c r="AF48" s="160"/>
      <c r="AG48" s="175">
        <v>1</v>
      </c>
      <c r="AH48" s="162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</row>
    <row r="49" spans="1:46" x14ac:dyDescent="0.25">
      <c r="A49" s="135" t="s">
        <v>113</v>
      </c>
      <c r="B49" s="163">
        <v>0</v>
      </c>
      <c r="C49" s="163">
        <v>0</v>
      </c>
      <c r="D49" s="163">
        <v>3</v>
      </c>
      <c r="E49" s="163">
        <v>0</v>
      </c>
      <c r="F49" s="163">
        <v>0</v>
      </c>
      <c r="G49" s="163">
        <v>6</v>
      </c>
      <c r="H49" s="163">
        <v>2</v>
      </c>
      <c r="I49" s="149">
        <v>2</v>
      </c>
      <c r="J49" s="148">
        <v>2</v>
      </c>
      <c r="K49" s="163">
        <v>0</v>
      </c>
      <c r="L49" s="163">
        <v>0</v>
      </c>
      <c r="M49" s="163">
        <v>2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10</v>
      </c>
      <c r="T49" s="163">
        <v>2</v>
      </c>
      <c r="U49" s="163">
        <v>8</v>
      </c>
      <c r="V49" s="177">
        <v>5</v>
      </c>
      <c r="W49" s="148">
        <v>0</v>
      </c>
      <c r="X49" s="163">
        <v>0</v>
      </c>
      <c r="Y49" s="163">
        <v>0</v>
      </c>
      <c r="Z49" s="163">
        <v>0</v>
      </c>
      <c r="AA49" s="163">
        <v>0</v>
      </c>
      <c r="AB49" s="163">
        <v>0</v>
      </c>
      <c r="AC49" s="163">
        <v>0</v>
      </c>
      <c r="AD49" s="163">
        <v>3</v>
      </c>
      <c r="AE49" s="163">
        <v>1</v>
      </c>
      <c r="AF49" s="163">
        <v>0</v>
      </c>
      <c r="AG49" s="177">
        <v>1</v>
      </c>
      <c r="AH49" s="148">
        <v>2</v>
      </c>
      <c r="AI49" s="163">
        <v>0</v>
      </c>
      <c r="AJ49" s="163">
        <v>0</v>
      </c>
      <c r="AK49" s="163">
        <v>0</v>
      </c>
      <c r="AL49" s="163">
        <v>0</v>
      </c>
      <c r="AM49" s="163">
        <v>0</v>
      </c>
      <c r="AN49" s="163">
        <v>0</v>
      </c>
      <c r="AO49" s="163">
        <v>0</v>
      </c>
      <c r="AP49" s="163">
        <v>0</v>
      </c>
      <c r="AQ49" s="163">
        <v>2</v>
      </c>
      <c r="AR49" s="163">
        <v>2</v>
      </c>
      <c r="AS49" s="163">
        <v>3</v>
      </c>
      <c r="AT49" s="163">
        <v>1</v>
      </c>
    </row>
    <row r="50" spans="1:46" x14ac:dyDescent="0.25">
      <c r="A50" s="14" t="s">
        <v>144</v>
      </c>
      <c r="B50" s="164">
        <v>9</v>
      </c>
      <c r="C50" s="164">
        <v>10</v>
      </c>
      <c r="D50" s="164">
        <v>11</v>
      </c>
      <c r="E50" s="164">
        <v>1</v>
      </c>
      <c r="F50" s="164">
        <v>1</v>
      </c>
      <c r="G50" s="164">
        <v>6</v>
      </c>
      <c r="H50" s="164">
        <v>4</v>
      </c>
      <c r="I50" s="165">
        <v>2</v>
      </c>
      <c r="J50" s="166">
        <v>33</v>
      </c>
      <c r="K50" s="164">
        <v>2</v>
      </c>
      <c r="L50" s="164">
        <v>17</v>
      </c>
      <c r="M50" s="164">
        <v>92</v>
      </c>
      <c r="N50" s="164">
        <v>1</v>
      </c>
      <c r="O50" s="164">
        <v>1</v>
      </c>
      <c r="P50" s="164">
        <v>1</v>
      </c>
      <c r="Q50" s="164">
        <v>4</v>
      </c>
      <c r="R50" s="164">
        <v>1</v>
      </c>
      <c r="S50" s="164">
        <v>15</v>
      </c>
      <c r="T50" s="164">
        <v>2</v>
      </c>
      <c r="U50" s="164">
        <v>30</v>
      </c>
      <c r="V50" s="176">
        <v>8</v>
      </c>
      <c r="W50" s="166">
        <v>9</v>
      </c>
      <c r="X50" s="164">
        <v>1</v>
      </c>
      <c r="Y50" s="164">
        <v>2</v>
      </c>
      <c r="Z50" s="164">
        <v>17</v>
      </c>
      <c r="AA50" s="164">
        <v>1</v>
      </c>
      <c r="AB50" s="164">
        <v>1</v>
      </c>
      <c r="AC50" s="164">
        <v>2</v>
      </c>
      <c r="AD50" s="164">
        <v>4</v>
      </c>
      <c r="AE50" s="164">
        <v>1</v>
      </c>
      <c r="AF50" s="164">
        <v>3</v>
      </c>
      <c r="AG50" s="176">
        <v>1</v>
      </c>
      <c r="AH50" s="166">
        <v>33</v>
      </c>
      <c r="AI50" s="164">
        <v>2</v>
      </c>
      <c r="AJ50" s="164">
        <v>4</v>
      </c>
      <c r="AK50" s="164">
        <v>28</v>
      </c>
      <c r="AL50" s="164">
        <v>2</v>
      </c>
      <c r="AM50" s="164">
        <v>1</v>
      </c>
      <c r="AN50" s="164">
        <v>2</v>
      </c>
      <c r="AO50" s="164">
        <v>1</v>
      </c>
      <c r="AP50" s="164">
        <v>1</v>
      </c>
      <c r="AQ50" s="164">
        <v>6</v>
      </c>
      <c r="AR50" s="164">
        <v>2</v>
      </c>
      <c r="AS50" s="164">
        <v>8</v>
      </c>
      <c r="AT50" s="164">
        <v>3</v>
      </c>
    </row>
    <row r="51" spans="1:46" x14ac:dyDescent="0.25">
      <c r="A51" s="185"/>
    </row>
    <row r="53" spans="1:46" customFormat="1" x14ac:dyDescent="0.25">
      <c r="J53" s="3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workbookViewId="0"/>
  </sheetViews>
  <sheetFormatPr baseColWidth="10" defaultColWidth="10.75" defaultRowHeight="15.75" x14ac:dyDescent="0.25"/>
  <cols>
    <col min="1" max="1" width="27" style="38" bestFit="1" customWidth="1"/>
    <col min="2" max="2" width="6.25" style="38" customWidth="1"/>
    <col min="3" max="9" width="5.75" style="38" customWidth="1"/>
    <col min="10" max="11" width="6.25" style="38" customWidth="1"/>
    <col min="12" max="22" width="5.75" style="38" customWidth="1"/>
    <col min="23" max="23" width="6.25" style="38" customWidth="1"/>
    <col min="24" max="25" width="5.75" style="38" customWidth="1"/>
    <col min="26" max="26" width="6.25" style="38" customWidth="1"/>
    <col min="27" max="33" width="5.75" style="38" customWidth="1"/>
    <col min="34" max="34" width="7.25" style="38" customWidth="1"/>
    <col min="35" max="36" width="5.25" style="38" customWidth="1"/>
    <col min="37" max="38" width="6.25" style="38" customWidth="1"/>
    <col min="39" max="39" width="4.25" style="38" customWidth="1"/>
    <col min="40" max="40" width="5.25" style="38" customWidth="1"/>
    <col min="41" max="41" width="4.25" style="38" customWidth="1"/>
    <col min="42" max="42" width="3.25" style="38" customWidth="1"/>
    <col min="43" max="43" width="5.25" style="38" customWidth="1"/>
    <col min="44" max="44" width="4.25" style="38" customWidth="1"/>
    <col min="45" max="45" width="5.25" style="38" customWidth="1"/>
    <col min="46" max="46" width="4.25" style="38" customWidth="1"/>
    <col min="47" max="16384" width="10.75" style="38"/>
  </cols>
  <sheetData>
    <row r="1" spans="1:46" customFormat="1" x14ac:dyDescent="0.25">
      <c r="A1" s="381" t="s">
        <v>753</v>
      </c>
    </row>
    <row r="2" spans="1:46" customFormat="1" x14ac:dyDescent="0.25">
      <c r="A2" s="318"/>
    </row>
    <row r="3" spans="1:46" x14ac:dyDescent="0.25">
      <c r="A3" s="178"/>
      <c r="B3" s="149" t="s">
        <v>193</v>
      </c>
      <c r="C3" s="150"/>
      <c r="D3" s="150"/>
      <c r="E3" s="150"/>
      <c r="F3" s="150"/>
      <c r="G3" s="150"/>
      <c r="H3" s="150"/>
      <c r="I3" s="150"/>
      <c r="J3" s="155" t="s">
        <v>194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  <c r="W3" s="150" t="s">
        <v>195</v>
      </c>
      <c r="X3" s="150"/>
      <c r="Y3" s="150"/>
      <c r="Z3" s="150"/>
      <c r="AA3" s="150"/>
      <c r="AB3" s="150"/>
      <c r="AC3" s="150"/>
      <c r="AD3" s="150"/>
      <c r="AE3" s="150"/>
      <c r="AF3" s="150"/>
      <c r="AG3" s="151"/>
      <c r="AH3" s="150" t="s">
        <v>202</v>
      </c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2"/>
    </row>
    <row r="4" spans="1:46" ht="123" x14ac:dyDescent="0.25">
      <c r="A4" s="156"/>
      <c r="B4" s="157" t="s">
        <v>0</v>
      </c>
      <c r="C4" s="3" t="s">
        <v>2</v>
      </c>
      <c r="D4" s="3" t="s">
        <v>3</v>
      </c>
      <c r="E4" s="3" t="s">
        <v>7</v>
      </c>
      <c r="F4" s="139" t="s">
        <v>22</v>
      </c>
      <c r="G4" s="157" t="s">
        <v>148</v>
      </c>
      <c r="H4" s="3" t="s">
        <v>26</v>
      </c>
      <c r="I4" s="132" t="s">
        <v>197</v>
      </c>
      <c r="J4" s="159" t="s">
        <v>0</v>
      </c>
      <c r="K4" s="139" t="s">
        <v>196</v>
      </c>
      <c r="L4" s="3" t="s">
        <v>2</v>
      </c>
      <c r="M4" s="3" t="s">
        <v>3</v>
      </c>
      <c r="N4" s="139" t="s">
        <v>4</v>
      </c>
      <c r="O4" s="139" t="s">
        <v>9</v>
      </c>
      <c r="P4" s="3" t="s">
        <v>11</v>
      </c>
      <c r="Q4" s="3" t="s">
        <v>21</v>
      </c>
      <c r="R4" s="3" t="s">
        <v>22</v>
      </c>
      <c r="S4" s="157" t="s">
        <v>148</v>
      </c>
      <c r="T4" s="157" t="s">
        <v>149</v>
      </c>
      <c r="U4" s="3" t="s">
        <v>26</v>
      </c>
      <c r="V4" s="174" t="s">
        <v>197</v>
      </c>
      <c r="W4" s="159" t="s">
        <v>0</v>
      </c>
      <c r="X4" s="139" t="s">
        <v>196</v>
      </c>
      <c r="Y4" s="3" t="s">
        <v>2</v>
      </c>
      <c r="Z4" s="3" t="s">
        <v>3</v>
      </c>
      <c r="AA4" s="3" t="s">
        <v>7</v>
      </c>
      <c r="AB4" s="157" t="s">
        <v>8</v>
      </c>
      <c r="AC4" s="3" t="s">
        <v>21</v>
      </c>
      <c r="AD4" s="157" t="s">
        <v>148</v>
      </c>
      <c r="AE4" s="157" t="s">
        <v>149</v>
      </c>
      <c r="AF4" s="3" t="s">
        <v>26</v>
      </c>
      <c r="AG4" s="174" t="s">
        <v>197</v>
      </c>
      <c r="AH4" s="179" t="s">
        <v>0</v>
      </c>
      <c r="AI4" s="139" t="s">
        <v>196</v>
      </c>
      <c r="AJ4" s="3" t="s">
        <v>2</v>
      </c>
      <c r="AK4" s="3" t="s">
        <v>3</v>
      </c>
      <c r="AL4" s="3" t="s">
        <v>7</v>
      </c>
      <c r="AM4" s="3" t="s">
        <v>11</v>
      </c>
      <c r="AN4" s="3" t="s">
        <v>21</v>
      </c>
      <c r="AO4" s="139" t="s">
        <v>22</v>
      </c>
      <c r="AP4" s="157" t="s">
        <v>23</v>
      </c>
      <c r="AQ4" s="157" t="s">
        <v>148</v>
      </c>
      <c r="AR4" s="157" t="s">
        <v>149</v>
      </c>
      <c r="AS4" s="3" t="s">
        <v>26</v>
      </c>
      <c r="AT4" s="3" t="s">
        <v>197</v>
      </c>
    </row>
    <row r="5" spans="1:46" x14ac:dyDescent="0.25">
      <c r="A5" s="180" t="s">
        <v>29</v>
      </c>
      <c r="B5" s="160">
        <v>13.4</v>
      </c>
      <c r="C5" s="160"/>
      <c r="D5" s="160">
        <v>8</v>
      </c>
      <c r="E5" s="160"/>
      <c r="F5" s="160"/>
      <c r="G5" s="160"/>
      <c r="H5" s="160"/>
      <c r="I5" s="161"/>
      <c r="J5" s="162">
        <v>90</v>
      </c>
      <c r="K5" s="160">
        <v>85</v>
      </c>
      <c r="L5" s="160">
        <v>7.5</v>
      </c>
      <c r="M5" s="160">
        <v>75.000000000000014</v>
      </c>
      <c r="N5" s="160"/>
      <c r="O5" s="160"/>
      <c r="P5" s="160"/>
      <c r="Q5" s="160">
        <v>7.1</v>
      </c>
      <c r="R5" s="160"/>
      <c r="S5" s="160">
        <v>3.6999999999999997</v>
      </c>
      <c r="T5" s="160"/>
      <c r="U5" s="160"/>
      <c r="V5" s="175"/>
      <c r="W5" s="162">
        <v>4.5</v>
      </c>
      <c r="X5" s="160"/>
      <c r="Y5" s="160"/>
      <c r="Z5" s="160"/>
      <c r="AA5" s="160"/>
      <c r="AB5" s="160"/>
      <c r="AC5" s="160"/>
      <c r="AD5" s="160"/>
      <c r="AE5" s="160"/>
      <c r="AF5" s="160"/>
      <c r="AG5" s="175"/>
      <c r="AH5" s="181"/>
      <c r="AI5" s="160"/>
      <c r="AJ5" s="160"/>
      <c r="AK5" s="160"/>
      <c r="AL5" s="160"/>
      <c r="AM5" s="160"/>
      <c r="AN5" s="160"/>
      <c r="AO5" s="160"/>
      <c r="AP5" s="160"/>
      <c r="AQ5" s="160">
        <v>12.899999999999999</v>
      </c>
      <c r="AR5" s="160"/>
      <c r="AS5" s="160"/>
      <c r="AT5" s="160"/>
    </row>
    <row r="6" spans="1:46" x14ac:dyDescent="0.25">
      <c r="A6" s="180" t="s">
        <v>78</v>
      </c>
      <c r="B6" s="160"/>
      <c r="C6" s="160">
        <v>22.3</v>
      </c>
      <c r="D6" s="160"/>
      <c r="E6" s="160"/>
      <c r="F6" s="160"/>
      <c r="G6" s="160"/>
      <c r="H6" s="160"/>
      <c r="I6" s="161"/>
      <c r="J6" s="162"/>
      <c r="K6" s="160"/>
      <c r="L6" s="160"/>
      <c r="M6" s="160">
        <v>42.6</v>
      </c>
      <c r="N6" s="160"/>
      <c r="O6" s="160"/>
      <c r="P6" s="160"/>
      <c r="Q6" s="160"/>
      <c r="R6" s="160"/>
      <c r="S6" s="160"/>
      <c r="T6" s="160"/>
      <c r="U6" s="160"/>
      <c r="V6" s="175"/>
      <c r="W6" s="162"/>
      <c r="X6" s="160"/>
      <c r="Y6" s="160"/>
      <c r="Z6" s="160">
        <v>33.200000000000003</v>
      </c>
      <c r="AA6" s="160"/>
      <c r="AB6" s="160"/>
      <c r="AC6" s="160"/>
      <c r="AD6" s="160"/>
      <c r="AE6" s="160"/>
      <c r="AF6" s="160"/>
      <c r="AG6" s="175"/>
      <c r="AH6" s="181"/>
      <c r="AI6" s="160"/>
      <c r="AJ6" s="160"/>
      <c r="AK6" s="160">
        <v>46.5</v>
      </c>
      <c r="AL6" s="160"/>
      <c r="AM6" s="160"/>
      <c r="AN6" s="160"/>
      <c r="AO6" s="160"/>
      <c r="AP6" s="160"/>
      <c r="AQ6" s="160"/>
      <c r="AR6" s="160"/>
      <c r="AS6" s="160"/>
      <c r="AT6" s="160"/>
    </row>
    <row r="7" spans="1:46" x14ac:dyDescent="0.25">
      <c r="A7" s="180" t="s">
        <v>30</v>
      </c>
      <c r="B7" s="160"/>
      <c r="C7" s="160"/>
      <c r="D7" s="160">
        <v>0.9</v>
      </c>
      <c r="E7" s="160"/>
      <c r="F7" s="160"/>
      <c r="G7" s="160"/>
      <c r="H7" s="160"/>
      <c r="I7" s="161"/>
      <c r="J7" s="162">
        <v>4.5999999999999996</v>
      </c>
      <c r="K7" s="160"/>
      <c r="L7" s="160"/>
      <c r="M7" s="160">
        <v>5</v>
      </c>
      <c r="N7" s="160"/>
      <c r="O7" s="160"/>
      <c r="P7" s="160"/>
      <c r="Q7" s="160"/>
      <c r="R7" s="160"/>
      <c r="S7" s="160"/>
      <c r="T7" s="160"/>
      <c r="U7" s="160"/>
      <c r="V7" s="175"/>
      <c r="W7" s="162"/>
      <c r="X7" s="160"/>
      <c r="Y7" s="160"/>
      <c r="Z7" s="160"/>
      <c r="AA7" s="160"/>
      <c r="AB7" s="160"/>
      <c r="AC7" s="160"/>
      <c r="AD7" s="160"/>
      <c r="AE7" s="160"/>
      <c r="AF7" s="160"/>
      <c r="AG7" s="175"/>
      <c r="AH7" s="181">
        <v>56.5</v>
      </c>
      <c r="AI7" s="160"/>
      <c r="AJ7" s="160"/>
      <c r="AK7" s="160">
        <v>2.0999999999999996</v>
      </c>
      <c r="AL7" s="160"/>
      <c r="AM7" s="160"/>
      <c r="AN7" s="160"/>
      <c r="AO7" s="160"/>
      <c r="AP7" s="160"/>
      <c r="AQ7" s="160"/>
      <c r="AR7" s="160"/>
      <c r="AS7" s="160"/>
      <c r="AT7" s="160"/>
    </row>
    <row r="8" spans="1:46" x14ac:dyDescent="0.25">
      <c r="A8" s="180" t="s">
        <v>115</v>
      </c>
      <c r="B8" s="160"/>
      <c r="C8" s="160"/>
      <c r="D8" s="160">
        <v>8.5</v>
      </c>
      <c r="E8" s="160"/>
      <c r="F8" s="160"/>
      <c r="G8" s="160"/>
      <c r="H8" s="160"/>
      <c r="I8" s="161"/>
      <c r="J8" s="162">
        <v>66.400000000000006</v>
      </c>
      <c r="K8" s="160"/>
      <c r="L8" s="160"/>
      <c r="M8" s="160">
        <v>63.9</v>
      </c>
      <c r="N8" s="160"/>
      <c r="O8" s="160"/>
      <c r="P8" s="160"/>
      <c r="Q8" s="160"/>
      <c r="R8" s="160"/>
      <c r="S8" s="160"/>
      <c r="T8" s="160"/>
      <c r="U8" s="160"/>
      <c r="V8" s="175">
        <v>1.9</v>
      </c>
      <c r="W8" s="162">
        <v>51.6</v>
      </c>
      <c r="X8" s="160"/>
      <c r="Y8" s="160">
        <v>35.200000000000003</v>
      </c>
      <c r="Z8" s="160">
        <v>50.2</v>
      </c>
      <c r="AA8" s="160"/>
      <c r="AB8" s="160"/>
      <c r="AC8" s="160"/>
      <c r="AD8" s="160"/>
      <c r="AE8" s="160"/>
      <c r="AF8" s="160"/>
      <c r="AG8" s="175"/>
      <c r="AH8" s="181">
        <v>170</v>
      </c>
      <c r="AI8" s="160"/>
      <c r="AJ8" s="160">
        <v>40.299999999999997</v>
      </c>
      <c r="AK8" s="160">
        <v>241.2</v>
      </c>
      <c r="AL8" s="160"/>
      <c r="AM8" s="160">
        <v>5.8</v>
      </c>
      <c r="AN8" s="160"/>
      <c r="AO8" s="160"/>
      <c r="AP8" s="160"/>
      <c r="AQ8" s="160"/>
      <c r="AR8" s="160"/>
      <c r="AS8" s="160"/>
      <c r="AT8" s="160">
        <v>1.4</v>
      </c>
    </row>
    <row r="9" spans="1:46" x14ac:dyDescent="0.25">
      <c r="A9" s="180" t="s">
        <v>32</v>
      </c>
      <c r="B9" s="160"/>
      <c r="C9" s="160">
        <v>11</v>
      </c>
      <c r="D9" s="160">
        <v>0.4</v>
      </c>
      <c r="E9" s="160"/>
      <c r="F9" s="160"/>
      <c r="G9" s="160"/>
      <c r="H9" s="160"/>
      <c r="I9" s="161"/>
      <c r="J9" s="162"/>
      <c r="K9" s="160"/>
      <c r="L9" s="160"/>
      <c r="M9" s="160"/>
      <c r="N9" s="160"/>
      <c r="O9" s="160">
        <v>9.1</v>
      </c>
      <c r="P9" s="160">
        <v>0.2</v>
      </c>
      <c r="Q9" s="160"/>
      <c r="R9" s="160"/>
      <c r="S9" s="160"/>
      <c r="T9" s="160"/>
      <c r="U9" s="160"/>
      <c r="V9" s="175"/>
      <c r="W9" s="162"/>
      <c r="X9" s="160"/>
      <c r="Y9" s="160"/>
      <c r="Z9" s="160"/>
      <c r="AA9" s="160"/>
      <c r="AB9" s="160"/>
      <c r="AC9" s="160"/>
      <c r="AD9" s="160"/>
      <c r="AE9" s="160"/>
      <c r="AF9" s="160"/>
      <c r="AG9" s="175"/>
      <c r="AH9" s="181"/>
      <c r="AI9" s="160"/>
      <c r="AJ9" s="160"/>
      <c r="AK9" s="160">
        <v>1.5</v>
      </c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46" x14ac:dyDescent="0.25">
      <c r="A10" s="180" t="s">
        <v>117</v>
      </c>
      <c r="B10" s="160"/>
      <c r="C10" s="160"/>
      <c r="D10" s="160"/>
      <c r="E10" s="160"/>
      <c r="F10" s="160"/>
      <c r="G10" s="160"/>
      <c r="H10" s="160"/>
      <c r="I10" s="161"/>
      <c r="J10" s="162">
        <v>6.8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75"/>
      <c r="W10" s="162"/>
      <c r="X10" s="160"/>
      <c r="Y10" s="160"/>
      <c r="Z10" s="160"/>
      <c r="AA10" s="160"/>
      <c r="AB10" s="160"/>
      <c r="AC10" s="160"/>
      <c r="AD10" s="160"/>
      <c r="AE10" s="160"/>
      <c r="AF10" s="160"/>
      <c r="AG10" s="175"/>
      <c r="AH10" s="181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</row>
    <row r="11" spans="1:46" x14ac:dyDescent="0.25">
      <c r="A11" s="163" t="s">
        <v>34</v>
      </c>
      <c r="B11" s="164">
        <v>13.4</v>
      </c>
      <c r="C11" s="164">
        <v>33.299999999999997</v>
      </c>
      <c r="D11" s="164">
        <v>17.799999999999997</v>
      </c>
      <c r="E11" s="164">
        <v>0</v>
      </c>
      <c r="F11" s="164">
        <v>0</v>
      </c>
      <c r="G11" s="164">
        <v>0</v>
      </c>
      <c r="H11" s="164">
        <v>0</v>
      </c>
      <c r="I11" s="165">
        <v>0</v>
      </c>
      <c r="J11" s="166">
        <v>167.8</v>
      </c>
      <c r="K11" s="164">
        <v>85</v>
      </c>
      <c r="L11" s="164">
        <v>7.5</v>
      </c>
      <c r="M11" s="164">
        <v>186.50000000000003</v>
      </c>
      <c r="N11" s="164">
        <v>0</v>
      </c>
      <c r="O11" s="164">
        <v>9.1</v>
      </c>
      <c r="P11" s="164">
        <v>0.2</v>
      </c>
      <c r="Q11" s="164">
        <v>7.1</v>
      </c>
      <c r="R11" s="164">
        <v>0</v>
      </c>
      <c r="S11" s="164">
        <v>3.6999999999999997</v>
      </c>
      <c r="T11" s="164">
        <v>0</v>
      </c>
      <c r="U11" s="164">
        <v>0</v>
      </c>
      <c r="V11" s="176">
        <v>1.9</v>
      </c>
      <c r="W11" s="166">
        <v>56.1</v>
      </c>
      <c r="X11" s="164">
        <v>0</v>
      </c>
      <c r="Y11" s="164">
        <v>35.200000000000003</v>
      </c>
      <c r="Z11" s="164">
        <v>83.4</v>
      </c>
      <c r="AA11" s="164">
        <v>0</v>
      </c>
      <c r="AB11" s="164">
        <v>0</v>
      </c>
      <c r="AC11" s="164">
        <v>0</v>
      </c>
      <c r="AD11" s="164">
        <v>0</v>
      </c>
      <c r="AE11" s="164">
        <v>0</v>
      </c>
      <c r="AF11" s="164">
        <v>0</v>
      </c>
      <c r="AG11" s="176">
        <v>0</v>
      </c>
      <c r="AH11" s="182">
        <v>226.5</v>
      </c>
      <c r="AI11" s="164">
        <v>0</v>
      </c>
      <c r="AJ11" s="164">
        <v>40.299999999999997</v>
      </c>
      <c r="AK11" s="164">
        <v>291.3</v>
      </c>
      <c r="AL11" s="164">
        <v>0</v>
      </c>
      <c r="AM11" s="164">
        <v>5.8</v>
      </c>
      <c r="AN11" s="164">
        <v>0</v>
      </c>
      <c r="AO11" s="164">
        <v>0</v>
      </c>
      <c r="AP11" s="164">
        <v>0</v>
      </c>
      <c r="AQ11" s="164">
        <v>12.899999999999999</v>
      </c>
      <c r="AR11" s="164">
        <v>0</v>
      </c>
      <c r="AS11" s="164">
        <v>0</v>
      </c>
      <c r="AT11" s="164">
        <v>1.4</v>
      </c>
    </row>
    <row r="12" spans="1:46" x14ac:dyDescent="0.25">
      <c r="A12" s="180" t="s">
        <v>35</v>
      </c>
      <c r="B12" s="160"/>
      <c r="C12" s="160"/>
      <c r="D12" s="160"/>
      <c r="E12" s="160"/>
      <c r="F12" s="160"/>
      <c r="G12" s="160"/>
      <c r="H12" s="160"/>
      <c r="I12" s="161"/>
      <c r="J12" s="162"/>
      <c r="K12" s="160"/>
      <c r="L12" s="160"/>
      <c r="M12" s="160">
        <v>18</v>
      </c>
      <c r="N12" s="160"/>
      <c r="O12" s="160"/>
      <c r="P12" s="160"/>
      <c r="Q12" s="160"/>
      <c r="R12" s="160"/>
      <c r="S12" s="160"/>
      <c r="T12" s="160"/>
      <c r="U12" s="160"/>
      <c r="V12" s="175"/>
      <c r="W12" s="162"/>
      <c r="X12" s="160"/>
      <c r="Y12" s="160"/>
      <c r="Z12" s="160"/>
      <c r="AA12" s="160"/>
      <c r="AB12" s="160"/>
      <c r="AC12" s="160"/>
      <c r="AD12" s="160"/>
      <c r="AE12" s="160"/>
      <c r="AF12" s="160"/>
      <c r="AG12" s="175"/>
      <c r="AH12" s="181">
        <v>111.7</v>
      </c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46" x14ac:dyDescent="0.25">
      <c r="A13" s="183" t="s">
        <v>37</v>
      </c>
      <c r="B13" s="160"/>
      <c r="C13" s="160">
        <v>4.2</v>
      </c>
      <c r="D13" s="160"/>
      <c r="E13" s="160"/>
      <c r="F13" s="160"/>
      <c r="G13" s="160"/>
      <c r="H13" s="160"/>
      <c r="I13" s="161"/>
      <c r="J13" s="162">
        <v>30.2</v>
      </c>
      <c r="K13" s="160"/>
      <c r="L13" s="160">
        <v>4.8</v>
      </c>
      <c r="M13" s="160">
        <v>6.3</v>
      </c>
      <c r="N13" s="160"/>
      <c r="O13" s="160"/>
      <c r="P13" s="160"/>
      <c r="Q13" s="160"/>
      <c r="R13" s="160"/>
      <c r="S13" s="160"/>
      <c r="T13" s="160"/>
      <c r="U13" s="160"/>
      <c r="V13" s="175"/>
      <c r="W13" s="162"/>
      <c r="X13" s="160"/>
      <c r="Y13" s="160"/>
      <c r="Z13" s="160"/>
      <c r="AA13" s="160"/>
      <c r="AB13" s="160"/>
      <c r="AC13" s="160"/>
      <c r="AD13" s="160"/>
      <c r="AE13" s="160"/>
      <c r="AF13" s="160"/>
      <c r="AG13" s="175"/>
      <c r="AH13" s="181"/>
      <c r="AI13" s="160"/>
      <c r="AJ13" s="160"/>
      <c r="AK13" s="160">
        <v>8.6999999999999993</v>
      </c>
      <c r="AL13" s="160"/>
      <c r="AM13" s="160"/>
      <c r="AN13" s="160"/>
      <c r="AO13" s="160"/>
      <c r="AP13" s="160"/>
      <c r="AQ13" s="160"/>
      <c r="AR13" s="160"/>
      <c r="AS13" s="160"/>
      <c r="AT13" s="160"/>
    </row>
    <row r="14" spans="1:46" x14ac:dyDescent="0.25">
      <c r="A14" s="183" t="s">
        <v>38</v>
      </c>
      <c r="B14" s="160">
        <v>5.9</v>
      </c>
      <c r="C14" s="160"/>
      <c r="D14" s="160"/>
      <c r="E14" s="160"/>
      <c r="F14" s="160"/>
      <c r="G14" s="160"/>
      <c r="H14" s="160"/>
      <c r="I14" s="161"/>
      <c r="J14" s="162">
        <v>58.600000000000009</v>
      </c>
      <c r="K14" s="160"/>
      <c r="L14" s="160"/>
      <c r="M14" s="160">
        <v>81.8</v>
      </c>
      <c r="N14" s="160"/>
      <c r="O14" s="160"/>
      <c r="P14" s="160"/>
      <c r="Q14" s="160">
        <v>3.2</v>
      </c>
      <c r="R14" s="160"/>
      <c r="S14" s="160"/>
      <c r="T14" s="160"/>
      <c r="U14" s="160"/>
      <c r="V14" s="175"/>
      <c r="W14" s="162">
        <v>47.099999999999994</v>
      </c>
      <c r="X14" s="160"/>
      <c r="Y14" s="160">
        <v>6.3</v>
      </c>
      <c r="Z14" s="160">
        <v>3</v>
      </c>
      <c r="AA14" s="160"/>
      <c r="AB14" s="160"/>
      <c r="AC14" s="160"/>
      <c r="AD14" s="160"/>
      <c r="AE14" s="160"/>
      <c r="AF14" s="160">
        <v>2.2000000000000002</v>
      </c>
      <c r="AG14" s="175"/>
      <c r="AH14" s="181">
        <v>23.5</v>
      </c>
      <c r="AI14" s="160"/>
      <c r="AJ14" s="160"/>
      <c r="AK14" s="160"/>
      <c r="AL14" s="160"/>
      <c r="AM14" s="160"/>
      <c r="AN14" s="160">
        <v>8.3000000000000007</v>
      </c>
      <c r="AO14" s="160"/>
      <c r="AP14" s="160"/>
      <c r="AQ14" s="160"/>
      <c r="AR14" s="160"/>
      <c r="AS14" s="160"/>
      <c r="AT14" s="160">
        <v>2.6</v>
      </c>
    </row>
    <row r="15" spans="1:46" x14ac:dyDescent="0.25">
      <c r="A15" s="183" t="s">
        <v>39</v>
      </c>
      <c r="B15" s="160"/>
      <c r="C15" s="160"/>
      <c r="D15" s="160"/>
      <c r="E15" s="160"/>
      <c r="F15" s="160"/>
      <c r="G15" s="160"/>
      <c r="H15" s="160"/>
      <c r="I15" s="161"/>
      <c r="J15" s="162"/>
      <c r="K15" s="160"/>
      <c r="L15" s="160"/>
      <c r="M15" s="160">
        <v>36.9</v>
      </c>
      <c r="N15" s="160"/>
      <c r="O15" s="160"/>
      <c r="P15" s="160"/>
      <c r="Q15" s="160"/>
      <c r="R15" s="160"/>
      <c r="S15" s="160"/>
      <c r="T15" s="160"/>
      <c r="U15" s="160"/>
      <c r="V15" s="175"/>
      <c r="W15" s="162"/>
      <c r="X15" s="160"/>
      <c r="Y15" s="160"/>
      <c r="Z15" s="160">
        <v>2</v>
      </c>
      <c r="AA15" s="160"/>
      <c r="AB15" s="160"/>
      <c r="AC15" s="160">
        <v>27.1</v>
      </c>
      <c r="AD15" s="160"/>
      <c r="AE15" s="160"/>
      <c r="AF15" s="160"/>
      <c r="AG15" s="175"/>
      <c r="AH15" s="181">
        <v>28.6</v>
      </c>
      <c r="AI15" s="160"/>
      <c r="AJ15" s="160"/>
      <c r="AK15" s="160">
        <v>23.6</v>
      </c>
      <c r="AL15" s="160"/>
      <c r="AM15" s="160"/>
      <c r="AN15" s="160"/>
      <c r="AO15" s="160"/>
      <c r="AP15" s="160"/>
      <c r="AQ15" s="160"/>
      <c r="AR15" s="160"/>
      <c r="AS15" s="160"/>
      <c r="AT15" s="160"/>
    </row>
    <row r="16" spans="1:46" x14ac:dyDescent="0.25">
      <c r="A16" s="183" t="s">
        <v>40</v>
      </c>
      <c r="B16" s="160"/>
      <c r="C16" s="160"/>
      <c r="D16" s="160"/>
      <c r="E16" s="160"/>
      <c r="F16" s="160"/>
      <c r="G16" s="160"/>
      <c r="H16" s="160"/>
      <c r="I16" s="161"/>
      <c r="J16" s="162"/>
      <c r="K16" s="160"/>
      <c r="L16" s="160"/>
      <c r="M16" s="160">
        <v>10.4</v>
      </c>
      <c r="N16" s="160"/>
      <c r="O16" s="160"/>
      <c r="P16" s="160"/>
      <c r="Q16" s="160"/>
      <c r="R16" s="160"/>
      <c r="S16" s="160"/>
      <c r="T16" s="160"/>
      <c r="U16" s="160"/>
      <c r="V16" s="175">
        <v>1.7</v>
      </c>
      <c r="W16" s="162"/>
      <c r="X16" s="160"/>
      <c r="Y16" s="160"/>
      <c r="Z16" s="160"/>
      <c r="AA16" s="160"/>
      <c r="AB16" s="160"/>
      <c r="AC16" s="160"/>
      <c r="AD16" s="160"/>
      <c r="AE16" s="160"/>
      <c r="AF16" s="160"/>
      <c r="AG16" s="175"/>
      <c r="AH16" s="181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</row>
    <row r="17" spans="1:46" x14ac:dyDescent="0.25">
      <c r="A17" s="183" t="s">
        <v>155</v>
      </c>
      <c r="B17" s="160"/>
      <c r="C17" s="160"/>
      <c r="D17" s="160"/>
      <c r="E17" s="160"/>
      <c r="F17" s="160"/>
      <c r="G17" s="160"/>
      <c r="H17" s="160"/>
      <c r="I17" s="161"/>
      <c r="J17" s="162"/>
      <c r="K17" s="160"/>
      <c r="L17" s="160"/>
      <c r="M17" s="160"/>
      <c r="N17" s="160"/>
      <c r="O17" s="160"/>
      <c r="P17" s="160"/>
      <c r="Q17" s="160"/>
      <c r="R17" s="160"/>
      <c r="S17" s="160">
        <v>5.7</v>
      </c>
      <c r="T17" s="160"/>
      <c r="U17" s="160">
        <v>1.1000000000000001</v>
      </c>
      <c r="V17" s="175"/>
      <c r="W17" s="162"/>
      <c r="X17" s="160"/>
      <c r="Y17" s="160"/>
      <c r="Z17" s="160">
        <v>1.8</v>
      </c>
      <c r="AA17" s="160"/>
      <c r="AB17" s="160"/>
      <c r="AC17" s="160"/>
      <c r="AD17" s="160"/>
      <c r="AE17" s="160"/>
      <c r="AF17" s="160"/>
      <c r="AG17" s="175"/>
      <c r="AH17" s="181"/>
      <c r="AI17" s="160"/>
      <c r="AJ17" s="160"/>
      <c r="AK17" s="160"/>
      <c r="AL17" s="160"/>
      <c r="AM17" s="160"/>
      <c r="AN17" s="160"/>
      <c r="AO17" s="160"/>
      <c r="AP17" s="160"/>
      <c r="AQ17" s="160">
        <v>7.9</v>
      </c>
      <c r="AR17" s="160"/>
      <c r="AS17" s="160"/>
      <c r="AT17" s="160"/>
    </row>
    <row r="18" spans="1:46" x14ac:dyDescent="0.25">
      <c r="A18" s="184" t="s">
        <v>118</v>
      </c>
      <c r="B18" s="164">
        <v>5.9</v>
      </c>
      <c r="C18" s="164">
        <v>4.2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5">
        <v>0</v>
      </c>
      <c r="J18" s="166">
        <v>88.800000000000011</v>
      </c>
      <c r="K18" s="164">
        <v>0</v>
      </c>
      <c r="L18" s="164">
        <v>4.8</v>
      </c>
      <c r="M18" s="164">
        <v>153.4</v>
      </c>
      <c r="N18" s="164">
        <v>0</v>
      </c>
      <c r="O18" s="164">
        <v>0</v>
      </c>
      <c r="P18" s="164">
        <v>0</v>
      </c>
      <c r="Q18" s="164">
        <v>3.2</v>
      </c>
      <c r="R18" s="164">
        <v>0</v>
      </c>
      <c r="S18" s="164">
        <v>5.7</v>
      </c>
      <c r="T18" s="164">
        <v>0</v>
      </c>
      <c r="U18" s="164">
        <v>1.1000000000000001</v>
      </c>
      <c r="V18" s="176">
        <v>1.7</v>
      </c>
      <c r="W18" s="166">
        <v>47.099999999999994</v>
      </c>
      <c r="X18" s="164">
        <v>0</v>
      </c>
      <c r="Y18" s="164">
        <v>6.3</v>
      </c>
      <c r="Z18" s="164">
        <v>6.8</v>
      </c>
      <c r="AA18" s="164">
        <v>0</v>
      </c>
      <c r="AB18" s="164">
        <v>0</v>
      </c>
      <c r="AC18" s="164">
        <v>27.1</v>
      </c>
      <c r="AD18" s="164">
        <v>0</v>
      </c>
      <c r="AE18" s="164">
        <v>0</v>
      </c>
      <c r="AF18" s="164">
        <v>2.2000000000000002</v>
      </c>
      <c r="AG18" s="176">
        <v>0</v>
      </c>
      <c r="AH18" s="182">
        <v>163.79999999999998</v>
      </c>
      <c r="AI18" s="164">
        <v>0</v>
      </c>
      <c r="AJ18" s="164">
        <v>0</v>
      </c>
      <c r="AK18" s="164">
        <v>32.299999999999997</v>
      </c>
      <c r="AL18" s="164">
        <v>0</v>
      </c>
      <c r="AM18" s="164">
        <v>0</v>
      </c>
      <c r="AN18" s="164">
        <v>8.3000000000000007</v>
      </c>
      <c r="AO18" s="164">
        <v>0</v>
      </c>
      <c r="AP18" s="164">
        <v>0</v>
      </c>
      <c r="AQ18" s="164">
        <v>7.9</v>
      </c>
      <c r="AR18" s="164">
        <v>0</v>
      </c>
      <c r="AS18" s="164">
        <v>0</v>
      </c>
      <c r="AT18" s="164">
        <v>2.6</v>
      </c>
    </row>
    <row r="19" spans="1:46" x14ac:dyDescent="0.25">
      <c r="A19" s="183" t="s">
        <v>43</v>
      </c>
      <c r="B19" s="160">
        <v>20.9</v>
      </c>
      <c r="C19" s="160">
        <v>3.4</v>
      </c>
      <c r="D19" s="160"/>
      <c r="E19" s="160"/>
      <c r="F19" s="160"/>
      <c r="G19" s="160"/>
      <c r="H19" s="160">
        <v>3.3</v>
      </c>
      <c r="I19" s="161"/>
      <c r="J19" s="162">
        <v>192.4</v>
      </c>
      <c r="K19" s="160"/>
      <c r="L19" s="160">
        <v>12.4</v>
      </c>
      <c r="M19" s="160">
        <v>77.5</v>
      </c>
      <c r="N19" s="160"/>
      <c r="O19" s="160"/>
      <c r="P19" s="160"/>
      <c r="Q19" s="160">
        <v>10.9</v>
      </c>
      <c r="R19" s="160"/>
      <c r="S19" s="160">
        <v>8.9</v>
      </c>
      <c r="T19" s="160"/>
      <c r="U19" s="160">
        <v>49.099999999999994</v>
      </c>
      <c r="V19" s="175">
        <v>0.6</v>
      </c>
      <c r="W19" s="162">
        <v>32.9</v>
      </c>
      <c r="X19" s="160"/>
      <c r="Y19" s="160"/>
      <c r="Z19" s="160">
        <v>7.6999999999999993</v>
      </c>
      <c r="AA19" s="160"/>
      <c r="AB19" s="160"/>
      <c r="AC19" s="160"/>
      <c r="AD19" s="160">
        <v>3.2</v>
      </c>
      <c r="AE19" s="160"/>
      <c r="AF19" s="160">
        <v>8.5</v>
      </c>
      <c r="AG19" s="175"/>
      <c r="AH19" s="182">
        <v>153.4</v>
      </c>
      <c r="AI19" s="164"/>
      <c r="AJ19" s="164"/>
      <c r="AK19" s="164">
        <v>11.2</v>
      </c>
      <c r="AL19" s="164"/>
      <c r="AM19" s="164"/>
      <c r="AN19" s="164"/>
      <c r="AO19" s="164"/>
      <c r="AP19" s="164"/>
      <c r="AQ19" s="164">
        <v>16.600000000000001</v>
      </c>
      <c r="AR19" s="164"/>
      <c r="AS19" s="164">
        <v>13.399999999999999</v>
      </c>
      <c r="AT19" s="164"/>
    </row>
    <row r="20" spans="1:46" x14ac:dyDescent="0.25">
      <c r="A20" s="184" t="s">
        <v>85</v>
      </c>
      <c r="B20" s="164">
        <v>26.799999999999997</v>
      </c>
      <c r="C20" s="164">
        <v>7.6</v>
      </c>
      <c r="D20" s="164">
        <v>0</v>
      </c>
      <c r="E20" s="164">
        <v>0</v>
      </c>
      <c r="F20" s="164">
        <v>0</v>
      </c>
      <c r="G20" s="164">
        <v>0</v>
      </c>
      <c r="H20" s="164">
        <v>3.3</v>
      </c>
      <c r="I20" s="165">
        <v>0</v>
      </c>
      <c r="J20" s="166">
        <v>281.20000000000005</v>
      </c>
      <c r="K20" s="164">
        <v>0</v>
      </c>
      <c r="L20" s="164">
        <v>17.2</v>
      </c>
      <c r="M20" s="164">
        <v>230.9</v>
      </c>
      <c r="N20" s="164">
        <v>0</v>
      </c>
      <c r="O20" s="164">
        <v>0</v>
      </c>
      <c r="P20" s="164">
        <v>0</v>
      </c>
      <c r="Q20" s="164">
        <v>14.100000000000001</v>
      </c>
      <c r="R20" s="164">
        <v>0</v>
      </c>
      <c r="S20" s="164">
        <v>14.600000000000001</v>
      </c>
      <c r="T20" s="164">
        <v>0</v>
      </c>
      <c r="U20" s="164">
        <v>50.199999999999996</v>
      </c>
      <c r="V20" s="176">
        <v>2.2999999999999998</v>
      </c>
      <c r="W20" s="166">
        <v>80</v>
      </c>
      <c r="X20" s="164">
        <v>0</v>
      </c>
      <c r="Y20" s="164">
        <v>6.3</v>
      </c>
      <c r="Z20" s="164">
        <v>14.5</v>
      </c>
      <c r="AA20" s="164">
        <v>0</v>
      </c>
      <c r="AB20" s="164">
        <v>0</v>
      </c>
      <c r="AC20" s="164">
        <v>27.1</v>
      </c>
      <c r="AD20" s="164">
        <v>3.2</v>
      </c>
      <c r="AE20" s="164">
        <v>0</v>
      </c>
      <c r="AF20" s="164">
        <v>10.7</v>
      </c>
      <c r="AG20" s="176">
        <v>0</v>
      </c>
      <c r="AH20" s="182">
        <v>317.2</v>
      </c>
      <c r="AI20" s="164">
        <v>0</v>
      </c>
      <c r="AJ20" s="164">
        <v>0</v>
      </c>
      <c r="AK20" s="164">
        <v>43.5</v>
      </c>
      <c r="AL20" s="164">
        <v>0</v>
      </c>
      <c r="AM20" s="164">
        <v>0</v>
      </c>
      <c r="AN20" s="164">
        <v>8.3000000000000007</v>
      </c>
      <c r="AO20" s="164">
        <v>0</v>
      </c>
      <c r="AP20" s="164">
        <v>0</v>
      </c>
      <c r="AQ20" s="164">
        <v>24.5</v>
      </c>
      <c r="AR20" s="164">
        <v>0</v>
      </c>
      <c r="AS20" s="164">
        <v>13.399999999999999</v>
      </c>
      <c r="AT20" s="164">
        <v>2.6</v>
      </c>
    </row>
    <row r="21" spans="1:46" x14ac:dyDescent="0.25">
      <c r="A21" s="180" t="s">
        <v>45</v>
      </c>
      <c r="B21" s="160"/>
      <c r="C21" s="160"/>
      <c r="D21" s="160"/>
      <c r="E21" s="160"/>
      <c r="F21" s="160"/>
      <c r="G21" s="160"/>
      <c r="H21" s="160"/>
      <c r="I21" s="161"/>
      <c r="J21" s="162">
        <v>43.9</v>
      </c>
      <c r="K21" s="160"/>
      <c r="L21" s="160">
        <v>2.9</v>
      </c>
      <c r="M21" s="160">
        <v>74.900000000000006</v>
      </c>
      <c r="N21" s="160"/>
      <c r="O21" s="160"/>
      <c r="P21" s="160"/>
      <c r="Q21" s="160"/>
      <c r="R21" s="160"/>
      <c r="S21" s="160"/>
      <c r="T21" s="160"/>
      <c r="U21" s="160"/>
      <c r="V21" s="175"/>
      <c r="W21" s="162"/>
      <c r="X21" s="160"/>
      <c r="Y21" s="160"/>
      <c r="Z21" s="160">
        <v>11.200000000000001</v>
      </c>
      <c r="AA21" s="160"/>
      <c r="AB21" s="160"/>
      <c r="AC21" s="160"/>
      <c r="AD21" s="160"/>
      <c r="AE21" s="160"/>
      <c r="AF21" s="160"/>
      <c r="AG21" s="175"/>
      <c r="AH21" s="181"/>
      <c r="AI21" s="160"/>
      <c r="AJ21" s="160"/>
      <c r="AK21" s="160"/>
      <c r="AL21" s="160"/>
      <c r="AM21" s="160"/>
      <c r="AN21" s="160"/>
      <c r="AO21" s="160"/>
      <c r="AP21" s="160">
        <v>54</v>
      </c>
      <c r="AQ21" s="160"/>
      <c r="AR21" s="160"/>
      <c r="AS21" s="160"/>
      <c r="AT21" s="160"/>
    </row>
    <row r="22" spans="1:46" x14ac:dyDescent="0.25">
      <c r="A22" s="180" t="s">
        <v>46</v>
      </c>
      <c r="B22" s="160"/>
      <c r="C22" s="160">
        <v>7.6</v>
      </c>
      <c r="D22" s="160"/>
      <c r="E22" s="160"/>
      <c r="F22" s="160">
        <v>3.2</v>
      </c>
      <c r="G22" s="160"/>
      <c r="H22" s="160"/>
      <c r="I22" s="161"/>
      <c r="J22" s="162"/>
      <c r="K22" s="160"/>
      <c r="L22" s="160">
        <v>13.799999999999999</v>
      </c>
      <c r="M22" s="160">
        <v>41.900000000000006</v>
      </c>
      <c r="N22" s="160">
        <v>9</v>
      </c>
      <c r="O22" s="160"/>
      <c r="P22" s="160"/>
      <c r="Q22" s="160"/>
      <c r="R22" s="160"/>
      <c r="S22" s="160"/>
      <c r="T22" s="160"/>
      <c r="U22" s="160"/>
      <c r="V22" s="175"/>
      <c r="W22" s="162"/>
      <c r="X22" s="160"/>
      <c r="Y22" s="160"/>
      <c r="Z22" s="160">
        <v>39</v>
      </c>
      <c r="AA22" s="160"/>
      <c r="AB22" s="160"/>
      <c r="AC22" s="160"/>
      <c r="AD22" s="160"/>
      <c r="AE22" s="160"/>
      <c r="AF22" s="160"/>
      <c r="AG22" s="175"/>
      <c r="AH22" s="181"/>
      <c r="AI22" s="160"/>
      <c r="AJ22" s="160"/>
      <c r="AK22" s="160">
        <v>23.1</v>
      </c>
      <c r="AL22" s="160"/>
      <c r="AM22" s="160"/>
      <c r="AN22" s="160"/>
      <c r="AO22" s="160"/>
      <c r="AP22" s="160"/>
      <c r="AQ22" s="160"/>
      <c r="AR22" s="160"/>
      <c r="AS22" s="160"/>
      <c r="AT22" s="160"/>
    </row>
    <row r="23" spans="1:46" x14ac:dyDescent="0.25">
      <c r="A23" s="180" t="s">
        <v>47</v>
      </c>
      <c r="B23" s="160">
        <v>15.7</v>
      </c>
      <c r="C23" s="160">
        <v>12.2</v>
      </c>
      <c r="D23" s="160"/>
      <c r="E23" s="160"/>
      <c r="F23" s="160"/>
      <c r="G23" s="160"/>
      <c r="H23" s="160"/>
      <c r="I23" s="161"/>
      <c r="J23" s="162"/>
      <c r="K23" s="160"/>
      <c r="L23" s="160">
        <v>4.4000000000000004</v>
      </c>
      <c r="M23" s="160">
        <v>31.1</v>
      </c>
      <c r="N23" s="160"/>
      <c r="O23" s="160"/>
      <c r="P23" s="160"/>
      <c r="Q23" s="160"/>
      <c r="R23" s="160"/>
      <c r="S23" s="160"/>
      <c r="T23" s="160"/>
      <c r="U23" s="160"/>
      <c r="V23" s="175"/>
      <c r="W23" s="162"/>
      <c r="X23" s="160"/>
      <c r="Y23" s="160"/>
      <c r="Z23" s="160">
        <v>15.3</v>
      </c>
      <c r="AA23" s="160"/>
      <c r="AB23" s="160"/>
      <c r="AC23" s="160"/>
      <c r="AD23" s="160"/>
      <c r="AE23" s="160"/>
      <c r="AF23" s="160"/>
      <c r="AG23" s="175"/>
      <c r="AH23" s="181"/>
      <c r="AI23" s="160"/>
      <c r="AJ23" s="160">
        <v>7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</row>
    <row r="24" spans="1:46" x14ac:dyDescent="0.25">
      <c r="A24" s="180" t="s">
        <v>48</v>
      </c>
      <c r="B24" s="160"/>
      <c r="C24" s="160"/>
      <c r="D24" s="160"/>
      <c r="E24" s="160"/>
      <c r="F24" s="160"/>
      <c r="G24" s="160"/>
      <c r="H24" s="160"/>
      <c r="I24" s="161"/>
      <c r="J24" s="162"/>
      <c r="K24" s="160"/>
      <c r="L24" s="160">
        <v>0.5</v>
      </c>
      <c r="M24" s="160">
        <v>33</v>
      </c>
      <c r="N24" s="160"/>
      <c r="O24" s="160"/>
      <c r="P24" s="160"/>
      <c r="Q24" s="160"/>
      <c r="R24" s="160"/>
      <c r="S24" s="160"/>
      <c r="T24" s="160"/>
      <c r="U24" s="160"/>
      <c r="V24" s="175"/>
      <c r="W24" s="162"/>
      <c r="X24" s="160"/>
      <c r="Y24" s="160"/>
      <c r="Z24" s="160">
        <v>25.4</v>
      </c>
      <c r="AA24" s="160"/>
      <c r="AB24" s="160"/>
      <c r="AC24" s="160"/>
      <c r="AD24" s="160"/>
      <c r="AE24" s="160"/>
      <c r="AF24" s="160"/>
      <c r="AG24" s="175"/>
      <c r="AH24" s="181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</row>
    <row r="25" spans="1:46" x14ac:dyDescent="0.25">
      <c r="A25" s="35" t="s">
        <v>137</v>
      </c>
      <c r="B25" s="160"/>
      <c r="C25" s="160"/>
      <c r="D25" s="160"/>
      <c r="E25" s="160"/>
      <c r="F25" s="160"/>
      <c r="G25" s="160"/>
      <c r="H25" s="160"/>
      <c r="I25" s="161"/>
      <c r="J25" s="162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75"/>
      <c r="W25" s="162"/>
      <c r="X25" s="160"/>
      <c r="Y25" s="160"/>
      <c r="Z25" s="160"/>
      <c r="AA25" s="160"/>
      <c r="AB25" s="160"/>
      <c r="AC25" s="160"/>
      <c r="AD25" s="160"/>
      <c r="AE25" s="160"/>
      <c r="AF25" s="160"/>
      <c r="AG25" s="175"/>
      <c r="AH25" s="181"/>
      <c r="AI25" s="160">
        <v>17.3</v>
      </c>
      <c r="AJ25" s="160">
        <v>9.6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</row>
    <row r="26" spans="1:46" x14ac:dyDescent="0.25">
      <c r="A26" s="180" t="s">
        <v>91</v>
      </c>
      <c r="B26" s="160"/>
      <c r="C26" s="160"/>
      <c r="D26" s="160"/>
      <c r="E26" s="160"/>
      <c r="F26" s="160"/>
      <c r="G26" s="160"/>
      <c r="H26" s="160"/>
      <c r="I26" s="161"/>
      <c r="J26" s="162">
        <v>57.1</v>
      </c>
      <c r="K26" s="160"/>
      <c r="L26" s="160">
        <v>1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75"/>
      <c r="W26" s="162"/>
      <c r="X26" s="160">
        <v>5.8</v>
      </c>
      <c r="Y26" s="160"/>
      <c r="Z26" s="160"/>
      <c r="AA26" s="160"/>
      <c r="AB26" s="160"/>
      <c r="AC26" s="160"/>
      <c r="AD26" s="160"/>
      <c r="AE26" s="160"/>
      <c r="AF26" s="160"/>
      <c r="AG26" s="175"/>
      <c r="AH26" s="181"/>
      <c r="AI26" s="160"/>
      <c r="AJ26" s="160"/>
      <c r="AK26" s="160"/>
      <c r="AL26" s="160"/>
      <c r="AM26" s="160"/>
      <c r="AN26" s="160">
        <v>10.3</v>
      </c>
      <c r="AO26" s="160"/>
      <c r="AP26" s="160"/>
      <c r="AQ26" s="160"/>
      <c r="AR26" s="160"/>
      <c r="AS26" s="160"/>
      <c r="AT26" s="160"/>
    </row>
    <row r="27" spans="1:46" x14ac:dyDescent="0.25">
      <c r="A27" s="180" t="s">
        <v>138</v>
      </c>
      <c r="B27" s="160"/>
      <c r="C27" s="160"/>
      <c r="D27" s="160"/>
      <c r="E27" s="160"/>
      <c r="F27" s="160"/>
      <c r="G27" s="160"/>
      <c r="H27" s="160"/>
      <c r="I27" s="161"/>
      <c r="J27" s="162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75"/>
      <c r="W27" s="162">
        <v>28.4</v>
      </c>
      <c r="X27" s="160"/>
      <c r="Y27" s="160"/>
      <c r="Z27" s="160"/>
      <c r="AA27" s="160"/>
      <c r="AB27" s="160"/>
      <c r="AC27" s="160"/>
      <c r="AD27" s="160"/>
      <c r="AE27" s="160"/>
      <c r="AF27" s="160"/>
      <c r="AG27" s="175"/>
      <c r="AH27" s="181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</row>
    <row r="28" spans="1:46" x14ac:dyDescent="0.25">
      <c r="A28" s="14" t="s">
        <v>53</v>
      </c>
      <c r="B28" s="163">
        <v>15.7</v>
      </c>
      <c r="C28" s="163">
        <v>19.799999999999997</v>
      </c>
      <c r="D28" s="163">
        <v>0</v>
      </c>
      <c r="E28" s="163">
        <v>0</v>
      </c>
      <c r="F28" s="163">
        <v>3.2</v>
      </c>
      <c r="G28" s="163">
        <v>0</v>
      </c>
      <c r="H28" s="163">
        <v>0</v>
      </c>
      <c r="I28" s="149">
        <v>0</v>
      </c>
      <c r="J28" s="148">
        <v>101</v>
      </c>
      <c r="K28" s="163">
        <v>0</v>
      </c>
      <c r="L28" s="163">
        <v>22.6</v>
      </c>
      <c r="M28" s="163">
        <v>180.9</v>
      </c>
      <c r="N28" s="163">
        <v>9</v>
      </c>
      <c r="O28" s="163">
        <v>0</v>
      </c>
      <c r="P28" s="163">
        <v>0</v>
      </c>
      <c r="Q28" s="163">
        <v>0</v>
      </c>
      <c r="R28" s="163">
        <v>0</v>
      </c>
      <c r="S28" s="163">
        <v>0</v>
      </c>
      <c r="T28" s="163">
        <v>0</v>
      </c>
      <c r="U28" s="163">
        <v>0</v>
      </c>
      <c r="V28" s="177">
        <v>0</v>
      </c>
      <c r="W28" s="148">
        <v>28.4</v>
      </c>
      <c r="X28" s="163">
        <v>5.8</v>
      </c>
      <c r="Y28" s="163">
        <v>0</v>
      </c>
      <c r="Z28" s="163">
        <v>90.9</v>
      </c>
      <c r="AA28" s="163">
        <v>0</v>
      </c>
      <c r="AB28" s="163">
        <v>0</v>
      </c>
      <c r="AC28" s="163">
        <v>0</v>
      </c>
      <c r="AD28" s="163">
        <v>0</v>
      </c>
      <c r="AE28" s="163">
        <v>0</v>
      </c>
      <c r="AF28" s="163">
        <v>0</v>
      </c>
      <c r="AG28" s="177">
        <v>0</v>
      </c>
      <c r="AH28" s="182">
        <v>0</v>
      </c>
      <c r="AI28" s="164">
        <v>17.3</v>
      </c>
      <c r="AJ28" s="164">
        <v>16.600000000000001</v>
      </c>
      <c r="AK28" s="164">
        <v>23.1</v>
      </c>
      <c r="AL28" s="164">
        <v>0</v>
      </c>
      <c r="AM28" s="164">
        <v>0</v>
      </c>
      <c r="AN28" s="164">
        <v>10.3</v>
      </c>
      <c r="AO28" s="164">
        <v>0</v>
      </c>
      <c r="AP28" s="164">
        <v>54</v>
      </c>
      <c r="AQ28" s="164">
        <v>0</v>
      </c>
      <c r="AR28" s="164">
        <v>0</v>
      </c>
      <c r="AS28" s="164">
        <v>0</v>
      </c>
      <c r="AT28" s="164">
        <v>0</v>
      </c>
    </row>
    <row r="29" spans="1:46" x14ac:dyDescent="0.25">
      <c r="A29" s="180" t="s">
        <v>54</v>
      </c>
      <c r="B29" s="160">
        <v>87.4</v>
      </c>
      <c r="C29" s="160">
        <v>18.3</v>
      </c>
      <c r="D29" s="160">
        <v>10.3</v>
      </c>
      <c r="E29" s="160"/>
      <c r="F29" s="160"/>
      <c r="G29" s="160"/>
      <c r="H29" s="160"/>
      <c r="I29" s="161"/>
      <c r="J29" s="162"/>
      <c r="K29" s="160"/>
      <c r="L29" s="160"/>
      <c r="M29" s="160">
        <v>60.5</v>
      </c>
      <c r="N29" s="160"/>
      <c r="O29" s="160"/>
      <c r="P29" s="160"/>
      <c r="Q29" s="160"/>
      <c r="R29" s="160"/>
      <c r="S29" s="160"/>
      <c r="T29" s="160"/>
      <c r="U29" s="160"/>
      <c r="V29" s="175"/>
      <c r="W29" s="162"/>
      <c r="X29" s="160"/>
      <c r="Y29" s="160"/>
      <c r="Z29" s="160"/>
      <c r="AA29" s="160"/>
      <c r="AB29" s="160"/>
      <c r="AC29" s="160"/>
      <c r="AD29" s="160"/>
      <c r="AE29" s="160"/>
      <c r="AF29" s="160"/>
      <c r="AG29" s="175"/>
      <c r="AH29" s="181">
        <v>69.3</v>
      </c>
      <c r="AI29" s="160"/>
      <c r="AJ29" s="160"/>
      <c r="AK29" s="160">
        <v>119.8</v>
      </c>
      <c r="AL29" s="160"/>
      <c r="AM29" s="160"/>
      <c r="AN29" s="160"/>
      <c r="AO29" s="160"/>
      <c r="AP29" s="160"/>
      <c r="AQ29" s="160"/>
      <c r="AR29" s="160"/>
      <c r="AS29" s="160"/>
      <c r="AT29" s="160"/>
    </row>
    <row r="30" spans="1:46" x14ac:dyDescent="0.25">
      <c r="A30" s="180" t="s">
        <v>55</v>
      </c>
      <c r="B30" s="160">
        <v>23.7</v>
      </c>
      <c r="C30" s="160"/>
      <c r="D30" s="160">
        <v>18.399999999999999</v>
      </c>
      <c r="E30" s="160"/>
      <c r="F30" s="160"/>
      <c r="G30" s="160"/>
      <c r="H30" s="160"/>
      <c r="I30" s="161"/>
      <c r="J30" s="162">
        <v>40.6</v>
      </c>
      <c r="K30" s="160">
        <v>13</v>
      </c>
      <c r="L30" s="160">
        <v>19.5</v>
      </c>
      <c r="M30" s="160">
        <v>75.7</v>
      </c>
      <c r="N30" s="160"/>
      <c r="O30" s="160"/>
      <c r="P30" s="160"/>
      <c r="Q30" s="160"/>
      <c r="R30" s="160"/>
      <c r="S30" s="160"/>
      <c r="T30" s="160"/>
      <c r="U30" s="160">
        <v>2.8</v>
      </c>
      <c r="V30" s="175"/>
      <c r="W30" s="162"/>
      <c r="X30" s="160"/>
      <c r="Y30" s="160"/>
      <c r="Z30" s="160"/>
      <c r="AA30" s="160"/>
      <c r="AB30" s="160"/>
      <c r="AC30" s="160"/>
      <c r="AD30" s="160"/>
      <c r="AE30" s="160"/>
      <c r="AF30" s="160"/>
      <c r="AG30" s="175"/>
      <c r="AH30" s="181">
        <v>260.2</v>
      </c>
      <c r="AI30" s="160"/>
      <c r="AJ30" s="160"/>
      <c r="AK30" s="160">
        <v>29.1</v>
      </c>
      <c r="AL30" s="160">
        <v>28.5</v>
      </c>
      <c r="AM30" s="160"/>
      <c r="AN30" s="160"/>
      <c r="AO30" s="160"/>
      <c r="AP30" s="160"/>
      <c r="AQ30" s="160"/>
      <c r="AR30" s="160"/>
      <c r="AS30" s="160"/>
      <c r="AT30" s="160"/>
    </row>
    <row r="31" spans="1:46" x14ac:dyDescent="0.25">
      <c r="A31" s="180" t="s">
        <v>57</v>
      </c>
      <c r="B31" s="160">
        <v>70.699999999999989</v>
      </c>
      <c r="C31" s="160"/>
      <c r="D31" s="160"/>
      <c r="E31" s="160">
        <v>48.2</v>
      </c>
      <c r="F31" s="160"/>
      <c r="G31" s="160"/>
      <c r="H31" s="160"/>
      <c r="I31" s="161"/>
      <c r="J31" s="162"/>
      <c r="K31" s="160"/>
      <c r="L31" s="160"/>
      <c r="M31" s="160">
        <v>103.9</v>
      </c>
      <c r="N31" s="160"/>
      <c r="O31" s="160"/>
      <c r="P31" s="160"/>
      <c r="Q31" s="160"/>
      <c r="R31" s="160"/>
      <c r="S31" s="160"/>
      <c r="T31" s="160"/>
      <c r="U31" s="160"/>
      <c r="V31" s="175"/>
      <c r="W31" s="162">
        <v>109.7</v>
      </c>
      <c r="X31" s="160"/>
      <c r="Y31" s="160"/>
      <c r="Z31" s="160">
        <v>15</v>
      </c>
      <c r="AA31" s="160">
        <v>20.3</v>
      </c>
      <c r="AB31" s="160"/>
      <c r="AC31" s="160">
        <v>7.2</v>
      </c>
      <c r="AD31" s="160"/>
      <c r="AE31" s="160"/>
      <c r="AF31" s="160"/>
      <c r="AG31" s="175"/>
      <c r="AH31" s="181">
        <v>341.20000000000005</v>
      </c>
      <c r="AI31" s="160"/>
      <c r="AJ31" s="160"/>
      <c r="AK31" s="160"/>
      <c r="AL31" s="160"/>
      <c r="AM31" s="160"/>
      <c r="AN31" s="160"/>
      <c r="AO31" s="160">
        <v>3.7</v>
      </c>
      <c r="AP31" s="160"/>
      <c r="AQ31" s="160"/>
      <c r="AR31" s="160"/>
      <c r="AS31" s="160"/>
      <c r="AT31" s="160"/>
    </row>
    <row r="32" spans="1:46" x14ac:dyDescent="0.25">
      <c r="A32" s="180" t="s">
        <v>58</v>
      </c>
      <c r="B32" s="160"/>
      <c r="C32" s="160"/>
      <c r="D32" s="160"/>
      <c r="E32" s="160"/>
      <c r="F32" s="160"/>
      <c r="G32" s="160"/>
      <c r="H32" s="160"/>
      <c r="I32" s="161"/>
      <c r="J32" s="162"/>
      <c r="K32" s="160"/>
      <c r="L32" s="160"/>
      <c r="M32" s="160">
        <v>10.700000000000001</v>
      </c>
      <c r="N32" s="160"/>
      <c r="O32" s="160"/>
      <c r="P32" s="160"/>
      <c r="Q32" s="160"/>
      <c r="R32" s="160"/>
      <c r="S32" s="160"/>
      <c r="T32" s="160"/>
      <c r="U32" s="160"/>
      <c r="V32" s="175"/>
      <c r="W32" s="162"/>
      <c r="X32" s="160"/>
      <c r="Y32" s="160"/>
      <c r="Z32" s="160">
        <v>1.9</v>
      </c>
      <c r="AA32" s="160"/>
      <c r="AB32" s="160"/>
      <c r="AC32" s="160"/>
      <c r="AD32" s="160"/>
      <c r="AE32" s="160"/>
      <c r="AF32" s="160"/>
      <c r="AG32" s="175"/>
      <c r="AH32" s="181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</row>
    <row r="33" spans="1:46" x14ac:dyDescent="0.25">
      <c r="A33" s="180" t="s">
        <v>59</v>
      </c>
      <c r="B33" s="160"/>
      <c r="C33" s="160"/>
      <c r="D33" s="160"/>
      <c r="E33" s="160"/>
      <c r="F33" s="160"/>
      <c r="G33" s="160"/>
      <c r="H33" s="160"/>
      <c r="I33" s="161"/>
      <c r="J33" s="162">
        <v>60.5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75"/>
      <c r="W33" s="162"/>
      <c r="X33" s="160"/>
      <c r="Y33" s="160"/>
      <c r="Z33" s="160"/>
      <c r="AA33" s="160"/>
      <c r="AB33" s="160"/>
      <c r="AC33" s="160"/>
      <c r="AD33" s="160"/>
      <c r="AE33" s="160"/>
      <c r="AF33" s="160"/>
      <c r="AG33" s="175"/>
      <c r="AH33" s="181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</row>
    <row r="34" spans="1:46" x14ac:dyDescent="0.25">
      <c r="A34" s="180" t="s">
        <v>60</v>
      </c>
      <c r="B34" s="160"/>
      <c r="C34" s="160"/>
      <c r="D34" s="160"/>
      <c r="E34" s="160"/>
      <c r="F34" s="160"/>
      <c r="G34" s="160"/>
      <c r="H34" s="160"/>
      <c r="I34" s="161"/>
      <c r="J34" s="162">
        <v>113.39999999999999</v>
      </c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75"/>
      <c r="W34" s="162"/>
      <c r="X34" s="160"/>
      <c r="Y34" s="160"/>
      <c r="Z34" s="160">
        <v>11.1</v>
      </c>
      <c r="AA34" s="160"/>
      <c r="AB34" s="160"/>
      <c r="AC34" s="160"/>
      <c r="AD34" s="160"/>
      <c r="AE34" s="160"/>
      <c r="AF34" s="160"/>
      <c r="AG34" s="175"/>
      <c r="AH34" s="181">
        <v>65.599999999999994</v>
      </c>
      <c r="AI34" s="160"/>
      <c r="AJ34" s="160"/>
      <c r="AK34" s="160"/>
      <c r="AL34" s="160">
        <v>76.3</v>
      </c>
      <c r="AM34" s="160"/>
      <c r="AN34" s="160"/>
      <c r="AO34" s="160"/>
      <c r="AP34" s="160"/>
      <c r="AQ34" s="160"/>
      <c r="AR34" s="160"/>
      <c r="AS34" s="160"/>
      <c r="AT34" s="160"/>
    </row>
    <row r="35" spans="1:46" x14ac:dyDescent="0.25">
      <c r="A35" s="180" t="s">
        <v>100</v>
      </c>
      <c r="B35" s="160"/>
      <c r="C35" s="160"/>
      <c r="D35" s="160"/>
      <c r="E35" s="160"/>
      <c r="F35" s="160"/>
      <c r="G35" s="160"/>
      <c r="H35" s="160"/>
      <c r="I35" s="161"/>
      <c r="J35" s="162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75"/>
      <c r="W35" s="162">
        <v>34.700000000000003</v>
      </c>
      <c r="X35" s="160"/>
      <c r="Y35" s="160"/>
      <c r="Z35" s="160"/>
      <c r="AA35" s="160"/>
      <c r="AB35" s="160"/>
      <c r="AC35" s="160"/>
      <c r="AD35" s="160"/>
      <c r="AE35" s="160"/>
      <c r="AF35" s="160"/>
      <c r="AG35" s="175"/>
      <c r="AH35" s="181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</row>
    <row r="36" spans="1:46" x14ac:dyDescent="0.25">
      <c r="A36" s="180" t="s">
        <v>101</v>
      </c>
      <c r="B36" s="160"/>
      <c r="C36" s="160"/>
      <c r="D36" s="160">
        <v>1.9</v>
      </c>
      <c r="E36" s="160"/>
      <c r="F36" s="160"/>
      <c r="G36" s="160"/>
      <c r="H36" s="160"/>
      <c r="I36" s="161"/>
      <c r="J36" s="162">
        <v>72.7</v>
      </c>
      <c r="K36" s="160"/>
      <c r="L36" s="160"/>
      <c r="M36" s="160"/>
      <c r="N36" s="160"/>
      <c r="O36" s="160"/>
      <c r="P36" s="160"/>
      <c r="Q36" s="160"/>
      <c r="R36" s="160">
        <v>4.0999999999999996</v>
      </c>
      <c r="S36" s="160"/>
      <c r="T36" s="160"/>
      <c r="U36" s="160"/>
      <c r="V36" s="175"/>
      <c r="W36" s="162"/>
      <c r="X36" s="160"/>
      <c r="Y36" s="160"/>
      <c r="Z36" s="160"/>
      <c r="AA36" s="160"/>
      <c r="AB36" s="160">
        <v>11.1</v>
      </c>
      <c r="AC36" s="160"/>
      <c r="AD36" s="160"/>
      <c r="AE36" s="160"/>
      <c r="AF36" s="160"/>
      <c r="AG36" s="175"/>
      <c r="AH36" s="181">
        <v>93.7</v>
      </c>
      <c r="AI36" s="160">
        <v>18.2</v>
      </c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</row>
    <row r="37" spans="1:46" x14ac:dyDescent="0.25">
      <c r="A37" s="180" t="s">
        <v>102</v>
      </c>
      <c r="B37" s="160"/>
      <c r="C37" s="160"/>
      <c r="D37" s="160"/>
      <c r="E37" s="160"/>
      <c r="F37" s="160"/>
      <c r="G37" s="160"/>
      <c r="H37" s="160"/>
      <c r="I37" s="161"/>
      <c r="J37" s="162"/>
      <c r="K37" s="160"/>
      <c r="L37" s="160"/>
      <c r="M37" s="160">
        <v>5.0999999999999996</v>
      </c>
      <c r="N37" s="160"/>
      <c r="O37" s="160"/>
      <c r="P37" s="160"/>
      <c r="Q37" s="160"/>
      <c r="R37" s="160"/>
      <c r="S37" s="160"/>
      <c r="T37" s="160"/>
      <c r="U37" s="160"/>
      <c r="V37" s="175"/>
      <c r="W37" s="162"/>
      <c r="X37" s="160"/>
      <c r="Y37" s="160"/>
      <c r="Z37" s="160"/>
      <c r="AA37" s="160"/>
      <c r="AB37" s="160"/>
      <c r="AC37" s="160"/>
      <c r="AD37" s="160"/>
      <c r="AE37" s="160"/>
      <c r="AF37" s="160"/>
      <c r="AG37" s="175"/>
      <c r="AH37" s="181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</row>
    <row r="38" spans="1:46" x14ac:dyDescent="0.25">
      <c r="A38" s="180" t="s">
        <v>140</v>
      </c>
      <c r="B38" s="160"/>
      <c r="C38" s="160"/>
      <c r="D38" s="160"/>
      <c r="E38" s="160"/>
      <c r="F38" s="160"/>
      <c r="G38" s="160"/>
      <c r="H38" s="160"/>
      <c r="I38" s="161"/>
      <c r="J38" s="162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75"/>
      <c r="W38" s="162"/>
      <c r="X38" s="160"/>
      <c r="Y38" s="160"/>
      <c r="Z38" s="160"/>
      <c r="AA38" s="160"/>
      <c r="AB38" s="160"/>
      <c r="AC38" s="160"/>
      <c r="AD38" s="160"/>
      <c r="AE38" s="160"/>
      <c r="AF38" s="160"/>
      <c r="AG38" s="175"/>
      <c r="AH38" s="181">
        <v>20.2</v>
      </c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</row>
    <row r="39" spans="1:46" x14ac:dyDescent="0.25">
      <c r="A39" s="14" t="s">
        <v>63</v>
      </c>
      <c r="B39" s="163">
        <v>181.8</v>
      </c>
      <c r="C39" s="163">
        <v>18.3</v>
      </c>
      <c r="D39" s="163">
        <v>30.599999999999998</v>
      </c>
      <c r="E39" s="163">
        <v>48.2</v>
      </c>
      <c r="F39" s="163">
        <v>0</v>
      </c>
      <c r="G39" s="163">
        <v>0</v>
      </c>
      <c r="H39" s="163">
        <v>0</v>
      </c>
      <c r="I39" s="149">
        <v>0</v>
      </c>
      <c r="J39" s="148">
        <v>287.2</v>
      </c>
      <c r="K39" s="163">
        <v>13</v>
      </c>
      <c r="L39" s="163">
        <v>19.5</v>
      </c>
      <c r="M39" s="163">
        <v>255.89999999999998</v>
      </c>
      <c r="N39" s="163">
        <v>0</v>
      </c>
      <c r="O39" s="163">
        <v>0</v>
      </c>
      <c r="P39" s="163">
        <v>0</v>
      </c>
      <c r="Q39" s="163">
        <v>0</v>
      </c>
      <c r="R39" s="163">
        <v>4.0999999999999996</v>
      </c>
      <c r="S39" s="163">
        <v>0</v>
      </c>
      <c r="T39" s="163">
        <v>0</v>
      </c>
      <c r="U39" s="163">
        <v>2.8</v>
      </c>
      <c r="V39" s="177">
        <v>0</v>
      </c>
      <c r="W39" s="148">
        <v>144.4</v>
      </c>
      <c r="X39" s="163">
        <v>0</v>
      </c>
      <c r="Y39" s="163">
        <v>0</v>
      </c>
      <c r="Z39" s="163">
        <v>28</v>
      </c>
      <c r="AA39" s="163">
        <v>20.3</v>
      </c>
      <c r="AB39" s="163">
        <v>11.1</v>
      </c>
      <c r="AC39" s="163">
        <v>7.2</v>
      </c>
      <c r="AD39" s="163">
        <v>0</v>
      </c>
      <c r="AE39" s="163">
        <v>0</v>
      </c>
      <c r="AF39" s="163">
        <v>0</v>
      </c>
      <c r="AG39" s="177">
        <v>0</v>
      </c>
      <c r="AH39" s="182">
        <v>850.20000000000016</v>
      </c>
      <c r="AI39" s="164">
        <v>18.2</v>
      </c>
      <c r="AJ39" s="164">
        <v>0</v>
      </c>
      <c r="AK39" s="164">
        <v>148.9</v>
      </c>
      <c r="AL39" s="164">
        <v>104.8</v>
      </c>
      <c r="AM39" s="164">
        <v>0</v>
      </c>
      <c r="AN39" s="164">
        <v>0</v>
      </c>
      <c r="AO39" s="164">
        <v>3.7</v>
      </c>
      <c r="AP39" s="164">
        <v>0</v>
      </c>
      <c r="AQ39" s="164">
        <v>0</v>
      </c>
      <c r="AR39" s="164">
        <v>0</v>
      </c>
      <c r="AS39" s="164">
        <v>0</v>
      </c>
      <c r="AT39" s="164">
        <v>0</v>
      </c>
    </row>
    <row r="40" spans="1:46" x14ac:dyDescent="0.25">
      <c r="A40" s="180" t="s">
        <v>104</v>
      </c>
      <c r="B40" s="160"/>
      <c r="C40" s="160"/>
      <c r="D40" s="160"/>
      <c r="E40" s="160"/>
      <c r="F40" s="160"/>
      <c r="G40" s="160"/>
      <c r="H40" s="160"/>
      <c r="I40" s="161"/>
      <c r="J40" s="162">
        <v>24.5</v>
      </c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75"/>
      <c r="W40" s="162"/>
      <c r="X40" s="160"/>
      <c r="Y40" s="160"/>
      <c r="Z40" s="160"/>
      <c r="AA40" s="160"/>
      <c r="AB40" s="160"/>
      <c r="AC40" s="160"/>
      <c r="AD40" s="160"/>
      <c r="AE40" s="160"/>
      <c r="AF40" s="160"/>
      <c r="AG40" s="175"/>
      <c r="AH40" s="181">
        <v>23</v>
      </c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</row>
    <row r="41" spans="1:46" x14ac:dyDescent="0.25">
      <c r="A41" s="180" t="s">
        <v>199</v>
      </c>
      <c r="B41" s="160"/>
      <c r="C41" s="160"/>
      <c r="D41" s="160">
        <v>4.5999999999999996</v>
      </c>
      <c r="E41" s="160"/>
      <c r="F41" s="160"/>
      <c r="G41" s="160"/>
      <c r="H41" s="160"/>
      <c r="I41" s="161"/>
      <c r="J41" s="162">
        <v>2</v>
      </c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75"/>
      <c r="W41" s="162"/>
      <c r="X41" s="160"/>
      <c r="Y41" s="160"/>
      <c r="Z41" s="160"/>
      <c r="AA41" s="160"/>
      <c r="AB41" s="160"/>
      <c r="AC41" s="160"/>
      <c r="AD41" s="160"/>
      <c r="AE41" s="160"/>
      <c r="AF41" s="160"/>
      <c r="AG41" s="175"/>
      <c r="AH41" s="181">
        <v>18.3</v>
      </c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</row>
    <row r="42" spans="1:46" x14ac:dyDescent="0.25">
      <c r="A42" s="180" t="s">
        <v>200</v>
      </c>
      <c r="B42" s="160"/>
      <c r="C42" s="160"/>
      <c r="D42" s="160">
        <v>3.5</v>
      </c>
      <c r="E42" s="160"/>
      <c r="F42" s="160"/>
      <c r="G42" s="160"/>
      <c r="H42" s="160"/>
      <c r="I42" s="161"/>
      <c r="J42" s="162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75"/>
      <c r="W42" s="162"/>
      <c r="X42" s="160"/>
      <c r="Y42" s="160"/>
      <c r="Z42" s="160"/>
      <c r="AA42" s="160"/>
      <c r="AB42" s="160"/>
      <c r="AC42" s="160"/>
      <c r="AD42" s="160"/>
      <c r="AE42" s="160"/>
      <c r="AF42" s="160"/>
      <c r="AG42" s="175"/>
      <c r="AH42" s="181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</row>
    <row r="43" spans="1:46" x14ac:dyDescent="0.25">
      <c r="A43" s="180" t="s">
        <v>201</v>
      </c>
      <c r="B43" s="160"/>
      <c r="C43" s="160"/>
      <c r="D43" s="160">
        <v>2.4</v>
      </c>
      <c r="E43" s="160"/>
      <c r="F43" s="160"/>
      <c r="G43" s="160"/>
      <c r="H43" s="160"/>
      <c r="I43" s="161"/>
      <c r="J43" s="162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75"/>
      <c r="W43" s="162"/>
      <c r="X43" s="160"/>
      <c r="Y43" s="160"/>
      <c r="Z43" s="160"/>
      <c r="AA43" s="160"/>
      <c r="AB43" s="160"/>
      <c r="AC43" s="160"/>
      <c r="AD43" s="160"/>
      <c r="AE43" s="160"/>
      <c r="AF43" s="160"/>
      <c r="AG43" s="175"/>
      <c r="AH43" s="181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</row>
    <row r="44" spans="1:46" x14ac:dyDescent="0.25">
      <c r="A44" s="180" t="s">
        <v>204</v>
      </c>
      <c r="B44" s="160"/>
      <c r="C44" s="160"/>
      <c r="D44" s="160"/>
      <c r="E44" s="160"/>
      <c r="F44" s="160"/>
      <c r="G44" s="160"/>
      <c r="H44" s="160"/>
      <c r="I44" s="161"/>
      <c r="J44" s="162"/>
      <c r="K44" s="160"/>
      <c r="L44" s="160"/>
      <c r="M44" s="160">
        <v>2.8</v>
      </c>
      <c r="N44" s="160"/>
      <c r="O44" s="160"/>
      <c r="P44" s="160"/>
      <c r="Q44" s="160"/>
      <c r="R44" s="160"/>
      <c r="S44" s="160"/>
      <c r="T44" s="160"/>
      <c r="U44" s="160"/>
      <c r="V44" s="175"/>
      <c r="W44" s="162"/>
      <c r="X44" s="160"/>
      <c r="Y44" s="160"/>
      <c r="Z44" s="160"/>
      <c r="AA44" s="160"/>
      <c r="AB44" s="160"/>
      <c r="AC44" s="160"/>
      <c r="AD44" s="160"/>
      <c r="AE44" s="160"/>
      <c r="AF44" s="160"/>
      <c r="AG44" s="175"/>
      <c r="AH44" s="181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</row>
    <row r="45" spans="1:46" x14ac:dyDescent="0.25">
      <c r="A45" s="183" t="s">
        <v>109</v>
      </c>
      <c r="B45" s="160"/>
      <c r="C45" s="160"/>
      <c r="D45" s="160"/>
      <c r="E45" s="160"/>
      <c r="F45" s="160"/>
      <c r="G45" s="160">
        <v>33.5</v>
      </c>
      <c r="H45" s="160">
        <v>5.8000000000000007</v>
      </c>
      <c r="I45" s="161"/>
      <c r="J45" s="162"/>
      <c r="K45" s="160"/>
      <c r="L45" s="160"/>
      <c r="M45" s="160"/>
      <c r="N45" s="160"/>
      <c r="O45" s="160"/>
      <c r="P45" s="160"/>
      <c r="Q45" s="160"/>
      <c r="R45" s="160"/>
      <c r="S45" s="160">
        <v>24.599999999999998</v>
      </c>
      <c r="T45" s="160">
        <v>3.2</v>
      </c>
      <c r="U45" s="160">
        <v>14</v>
      </c>
      <c r="V45" s="175"/>
      <c r="W45" s="162"/>
      <c r="X45" s="160"/>
      <c r="Y45" s="160"/>
      <c r="Z45" s="160"/>
      <c r="AA45" s="160"/>
      <c r="AB45" s="160"/>
      <c r="AC45" s="160"/>
      <c r="AD45" s="160"/>
      <c r="AE45" s="160">
        <v>5.5</v>
      </c>
      <c r="AF45" s="160"/>
      <c r="AG45" s="175"/>
      <c r="AH45" s="181"/>
      <c r="AI45" s="160"/>
      <c r="AJ45" s="160"/>
      <c r="AK45" s="160"/>
      <c r="AL45" s="160"/>
      <c r="AM45" s="160"/>
      <c r="AN45" s="160"/>
      <c r="AO45" s="160"/>
      <c r="AP45" s="160"/>
      <c r="AQ45" s="160">
        <v>19.100000000000001</v>
      </c>
      <c r="AR45" s="160">
        <v>3.7</v>
      </c>
      <c r="AS45" s="160">
        <v>2.5</v>
      </c>
      <c r="AT45" s="160"/>
    </row>
    <row r="46" spans="1:46" x14ac:dyDescent="0.25">
      <c r="A46" s="183" t="s">
        <v>110</v>
      </c>
      <c r="B46" s="160"/>
      <c r="C46" s="160"/>
      <c r="D46" s="160"/>
      <c r="E46" s="160"/>
      <c r="F46" s="160"/>
      <c r="G46" s="160">
        <v>5.8</v>
      </c>
      <c r="H46" s="160"/>
      <c r="I46" s="161">
        <v>2.6999999999999997</v>
      </c>
      <c r="J46" s="162"/>
      <c r="K46" s="160"/>
      <c r="L46" s="160"/>
      <c r="M46" s="160"/>
      <c r="N46" s="160"/>
      <c r="O46" s="160"/>
      <c r="P46" s="160"/>
      <c r="Q46" s="160"/>
      <c r="R46" s="160"/>
      <c r="S46" s="160">
        <v>35.700000000000003</v>
      </c>
      <c r="T46" s="160">
        <v>2.8</v>
      </c>
      <c r="U46" s="160"/>
      <c r="V46" s="175">
        <v>5.1000000000000005</v>
      </c>
      <c r="W46" s="162"/>
      <c r="X46" s="160"/>
      <c r="Y46" s="160"/>
      <c r="Z46" s="160"/>
      <c r="AA46" s="160"/>
      <c r="AB46" s="160"/>
      <c r="AC46" s="160"/>
      <c r="AD46" s="160">
        <v>12.2</v>
      </c>
      <c r="AE46" s="160"/>
      <c r="AF46" s="160"/>
      <c r="AG46" s="175"/>
      <c r="AH46" s="181"/>
      <c r="AI46" s="160"/>
      <c r="AJ46" s="160"/>
      <c r="AK46" s="160"/>
      <c r="AL46" s="160"/>
      <c r="AM46" s="160"/>
      <c r="AN46" s="160"/>
      <c r="AO46" s="160"/>
      <c r="AP46" s="160"/>
      <c r="AQ46" s="160">
        <v>5.0999999999999996</v>
      </c>
      <c r="AR46" s="160">
        <v>0.5</v>
      </c>
      <c r="AS46" s="160">
        <v>0.3</v>
      </c>
      <c r="AT46" s="160">
        <v>0.5</v>
      </c>
    </row>
    <row r="47" spans="1:46" x14ac:dyDescent="0.25">
      <c r="A47" s="183" t="s">
        <v>205</v>
      </c>
      <c r="B47" s="160"/>
      <c r="C47" s="160"/>
      <c r="D47" s="160"/>
      <c r="E47" s="160"/>
      <c r="F47" s="160"/>
      <c r="G47" s="160"/>
      <c r="H47" s="160"/>
      <c r="I47" s="161"/>
      <c r="J47" s="162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>
        <v>0.5</v>
      </c>
      <c r="V47" s="175"/>
      <c r="W47" s="162"/>
      <c r="X47" s="160"/>
      <c r="Y47" s="160"/>
      <c r="Z47" s="160"/>
      <c r="AA47" s="160"/>
      <c r="AB47" s="160"/>
      <c r="AC47" s="160"/>
      <c r="AD47" s="160"/>
      <c r="AE47" s="160"/>
      <c r="AF47" s="160"/>
      <c r="AG47" s="175"/>
      <c r="AH47" s="181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</row>
    <row r="48" spans="1:46" x14ac:dyDescent="0.25">
      <c r="A48" s="183" t="s">
        <v>112</v>
      </c>
      <c r="B48" s="160"/>
      <c r="C48" s="160"/>
      <c r="D48" s="160"/>
      <c r="E48" s="160"/>
      <c r="F48" s="160"/>
      <c r="G48" s="160"/>
      <c r="H48" s="160"/>
      <c r="I48" s="161"/>
      <c r="J48" s="162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75">
        <v>0.8</v>
      </c>
      <c r="W48" s="162"/>
      <c r="X48" s="160"/>
      <c r="Y48" s="160"/>
      <c r="Z48" s="160"/>
      <c r="AA48" s="160"/>
      <c r="AB48" s="160"/>
      <c r="AC48" s="160"/>
      <c r="AD48" s="160"/>
      <c r="AE48" s="160"/>
      <c r="AF48" s="160"/>
      <c r="AG48" s="175">
        <v>0.7</v>
      </c>
      <c r="AH48" s="181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</row>
    <row r="49" spans="1:46" x14ac:dyDescent="0.25">
      <c r="A49" s="184" t="s">
        <v>113</v>
      </c>
      <c r="B49" s="163">
        <v>0</v>
      </c>
      <c r="C49" s="163">
        <v>0</v>
      </c>
      <c r="D49" s="163">
        <v>10.5</v>
      </c>
      <c r="E49" s="163">
        <v>0</v>
      </c>
      <c r="F49" s="163">
        <v>0</v>
      </c>
      <c r="G49" s="163">
        <v>39.299999999999997</v>
      </c>
      <c r="H49" s="163">
        <v>5.8000000000000007</v>
      </c>
      <c r="I49" s="149">
        <v>2.6999999999999997</v>
      </c>
      <c r="J49" s="148">
        <v>26.5</v>
      </c>
      <c r="K49" s="163">
        <v>0</v>
      </c>
      <c r="L49" s="163">
        <v>0</v>
      </c>
      <c r="M49" s="163">
        <v>2.8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60.3</v>
      </c>
      <c r="T49" s="163">
        <v>6</v>
      </c>
      <c r="U49" s="163">
        <v>14.5</v>
      </c>
      <c r="V49" s="177">
        <v>5.9</v>
      </c>
      <c r="W49" s="148">
        <v>0</v>
      </c>
      <c r="X49" s="163">
        <v>0</v>
      </c>
      <c r="Y49" s="163">
        <v>0</v>
      </c>
      <c r="Z49" s="163">
        <v>0</v>
      </c>
      <c r="AA49" s="163">
        <v>0</v>
      </c>
      <c r="AB49" s="163">
        <v>0</v>
      </c>
      <c r="AC49" s="163">
        <v>0</v>
      </c>
      <c r="AD49" s="163">
        <v>12.2</v>
      </c>
      <c r="AE49" s="163">
        <v>5.5</v>
      </c>
      <c r="AF49" s="163">
        <v>0</v>
      </c>
      <c r="AG49" s="177">
        <v>0.7</v>
      </c>
      <c r="AH49" s="152">
        <v>41.3</v>
      </c>
      <c r="AI49" s="163">
        <v>0</v>
      </c>
      <c r="AJ49" s="163">
        <v>0</v>
      </c>
      <c r="AK49" s="163">
        <v>0</v>
      </c>
      <c r="AL49" s="163">
        <v>0</v>
      </c>
      <c r="AM49" s="163">
        <v>0</v>
      </c>
      <c r="AN49" s="163">
        <v>0</v>
      </c>
      <c r="AO49" s="163">
        <v>0</v>
      </c>
      <c r="AP49" s="163">
        <v>0</v>
      </c>
      <c r="AQ49" s="163">
        <v>24.200000000000003</v>
      </c>
      <c r="AR49" s="163">
        <v>4.2</v>
      </c>
      <c r="AS49" s="163">
        <v>2.8</v>
      </c>
      <c r="AT49" s="163">
        <v>0.5</v>
      </c>
    </row>
    <row r="50" spans="1:46" x14ac:dyDescent="0.25">
      <c r="A50" s="14" t="s">
        <v>144</v>
      </c>
      <c r="B50" s="164">
        <v>237.7</v>
      </c>
      <c r="C50" s="164">
        <v>79</v>
      </c>
      <c r="D50" s="164">
        <v>58.9</v>
      </c>
      <c r="E50" s="164">
        <v>48.2</v>
      </c>
      <c r="F50" s="164">
        <v>3.2</v>
      </c>
      <c r="G50" s="164">
        <v>39.299999999999997</v>
      </c>
      <c r="H50" s="164">
        <v>9.1000000000000014</v>
      </c>
      <c r="I50" s="165">
        <v>2.6999999999999997</v>
      </c>
      <c r="J50" s="166">
        <v>863.7</v>
      </c>
      <c r="K50" s="164">
        <v>98</v>
      </c>
      <c r="L50" s="164">
        <v>66.8</v>
      </c>
      <c r="M50" s="164">
        <v>857</v>
      </c>
      <c r="N50" s="164">
        <v>9</v>
      </c>
      <c r="O50" s="164">
        <v>9.1</v>
      </c>
      <c r="P50" s="164">
        <v>0.2</v>
      </c>
      <c r="Q50" s="164">
        <v>21.200000000000003</v>
      </c>
      <c r="R50" s="164">
        <v>4.0999999999999996</v>
      </c>
      <c r="S50" s="164">
        <v>78.599999999999994</v>
      </c>
      <c r="T50" s="164">
        <v>6</v>
      </c>
      <c r="U50" s="164">
        <v>67.5</v>
      </c>
      <c r="V50" s="176">
        <v>10.100000000000001</v>
      </c>
      <c r="W50" s="166">
        <v>308.89999999999998</v>
      </c>
      <c r="X50" s="164">
        <v>5.8</v>
      </c>
      <c r="Y50" s="164">
        <v>41.5</v>
      </c>
      <c r="Z50" s="164">
        <v>216.80000000000004</v>
      </c>
      <c r="AA50" s="164">
        <v>20.3</v>
      </c>
      <c r="AB50" s="164">
        <v>11.1</v>
      </c>
      <c r="AC50" s="164">
        <v>34.300000000000004</v>
      </c>
      <c r="AD50" s="164">
        <v>15.399999999999999</v>
      </c>
      <c r="AE50" s="164">
        <v>5.5</v>
      </c>
      <c r="AF50" s="164">
        <v>10.7</v>
      </c>
      <c r="AG50" s="176">
        <v>0.7</v>
      </c>
      <c r="AH50" s="182">
        <v>1435.2</v>
      </c>
      <c r="AI50" s="164">
        <v>35.5</v>
      </c>
      <c r="AJ50" s="164">
        <v>56.9</v>
      </c>
      <c r="AK50" s="164">
        <v>506.80000000000007</v>
      </c>
      <c r="AL50" s="164">
        <v>104.8</v>
      </c>
      <c r="AM50" s="164">
        <v>5.8</v>
      </c>
      <c r="AN50" s="164">
        <v>18.600000000000001</v>
      </c>
      <c r="AO50" s="164">
        <v>3.7</v>
      </c>
      <c r="AP50" s="164">
        <v>54</v>
      </c>
      <c r="AQ50" s="164">
        <v>61.6</v>
      </c>
      <c r="AR50" s="164">
        <v>4.2</v>
      </c>
      <c r="AS50" s="164">
        <v>16.2</v>
      </c>
      <c r="AT50" s="164">
        <v>4.5</v>
      </c>
    </row>
    <row r="51" spans="1:46" x14ac:dyDescent="0.25">
      <c r="A51" s="185"/>
    </row>
    <row r="52" spans="1:46" customFormat="1" x14ac:dyDescent="0.25"/>
    <row r="54" spans="1:46" customFormat="1" x14ac:dyDescent="0.25"/>
    <row r="55" spans="1:46" customFormat="1" x14ac:dyDescent="0.25"/>
    <row r="56" spans="1:46" customFormat="1" x14ac:dyDescent="0.25"/>
    <row r="57" spans="1:46" customFormat="1" x14ac:dyDescent="0.25"/>
    <row r="58" spans="1:46" customFormat="1" x14ac:dyDescent="0.25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X36" sqref="X36"/>
    </sheetView>
  </sheetViews>
  <sheetFormatPr baseColWidth="10" defaultColWidth="10.625" defaultRowHeight="15.75" x14ac:dyDescent="0.25"/>
  <cols>
    <col min="1" max="1" width="27" style="38" bestFit="1" customWidth="1"/>
    <col min="2" max="12" width="5.625" style="38" customWidth="1"/>
    <col min="13" max="13" width="7.125" style="38" customWidth="1"/>
    <col min="14" max="17" width="5.625" style="38" customWidth="1"/>
    <col min="18" max="18" width="6.125" style="38" customWidth="1"/>
    <col min="19" max="23" width="5.625" style="38" customWidth="1"/>
    <col min="24" max="16384" width="10.625" style="38"/>
  </cols>
  <sheetData>
    <row r="1" spans="1:23" s="105" customFormat="1" x14ac:dyDescent="0.25">
      <c r="A1" s="381" t="s">
        <v>752</v>
      </c>
    </row>
    <row r="3" spans="1:23" x14ac:dyDescent="0.25">
      <c r="A3" s="153"/>
      <c r="B3" s="149" t="s">
        <v>70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5" t="s">
        <v>698</v>
      </c>
      <c r="N3" s="150"/>
      <c r="O3" s="150"/>
      <c r="P3" s="150"/>
      <c r="Q3" s="150"/>
      <c r="R3" s="150"/>
      <c r="S3" s="150"/>
      <c r="T3" s="150"/>
      <c r="U3" s="150"/>
      <c r="V3" s="150"/>
      <c r="W3" s="152"/>
    </row>
    <row r="4" spans="1:23" ht="123" x14ac:dyDescent="0.25">
      <c r="A4" s="156"/>
      <c r="B4" s="157" t="s">
        <v>0</v>
      </c>
      <c r="C4" s="3" t="s">
        <v>2</v>
      </c>
      <c r="D4" s="3" t="s">
        <v>3</v>
      </c>
      <c r="E4" s="139" t="s">
        <v>4</v>
      </c>
      <c r="F4" s="3" t="s">
        <v>7</v>
      </c>
      <c r="G4" s="3" t="s">
        <v>21</v>
      </c>
      <c r="H4" s="3" t="s">
        <v>206</v>
      </c>
      <c r="I4" s="157" t="s">
        <v>148</v>
      </c>
      <c r="J4" s="157" t="s">
        <v>149</v>
      </c>
      <c r="K4" s="3" t="s">
        <v>26</v>
      </c>
      <c r="L4" s="132" t="s">
        <v>197</v>
      </c>
      <c r="M4" s="159" t="s">
        <v>0</v>
      </c>
      <c r="N4" s="3" t="s">
        <v>2</v>
      </c>
      <c r="O4" s="3" t="s">
        <v>3</v>
      </c>
      <c r="P4" s="139" t="s">
        <v>4</v>
      </c>
      <c r="Q4" s="3" t="s">
        <v>7</v>
      </c>
      <c r="R4" s="3" t="s">
        <v>21</v>
      </c>
      <c r="S4" s="3" t="s">
        <v>206</v>
      </c>
      <c r="T4" s="157" t="s">
        <v>148</v>
      </c>
      <c r="U4" s="157" t="s">
        <v>149</v>
      </c>
      <c r="V4" s="3" t="s">
        <v>26</v>
      </c>
      <c r="W4" s="3" t="s">
        <v>197</v>
      </c>
    </row>
    <row r="5" spans="1:23" x14ac:dyDescent="0.25">
      <c r="A5" s="35" t="s">
        <v>29</v>
      </c>
      <c r="B5" s="160">
        <v>3</v>
      </c>
      <c r="C5" s="160"/>
      <c r="D5" s="160"/>
      <c r="E5" s="160"/>
      <c r="F5" s="160"/>
      <c r="G5" s="160"/>
      <c r="H5" s="160"/>
      <c r="I5" s="160"/>
      <c r="J5" s="160"/>
      <c r="K5" s="160"/>
      <c r="L5" s="161"/>
      <c r="M5" s="162">
        <v>54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</row>
    <row r="6" spans="1:23" x14ac:dyDescent="0.25">
      <c r="A6" s="35" t="s">
        <v>78</v>
      </c>
      <c r="B6" s="160">
        <v>1</v>
      </c>
      <c r="C6" s="160"/>
      <c r="D6" s="160"/>
      <c r="E6" s="160"/>
      <c r="F6" s="160"/>
      <c r="G6" s="160"/>
      <c r="H6" s="160">
        <v>1</v>
      </c>
      <c r="I6" s="160"/>
      <c r="J6" s="160"/>
      <c r="K6" s="160"/>
      <c r="L6" s="161"/>
      <c r="M6" s="162">
        <v>13.6</v>
      </c>
      <c r="N6" s="160"/>
      <c r="O6" s="160"/>
      <c r="P6" s="160"/>
      <c r="Q6" s="160"/>
      <c r="R6" s="160"/>
      <c r="S6" s="160">
        <v>9.6</v>
      </c>
      <c r="T6" s="160"/>
      <c r="U6" s="160"/>
      <c r="V6" s="160"/>
      <c r="W6" s="160"/>
    </row>
    <row r="7" spans="1:23" x14ac:dyDescent="0.25">
      <c r="A7" s="35" t="s">
        <v>30</v>
      </c>
      <c r="B7" s="160">
        <v>5</v>
      </c>
      <c r="C7" s="160"/>
      <c r="D7" s="160"/>
      <c r="E7" s="160"/>
      <c r="F7" s="160">
        <v>1</v>
      </c>
      <c r="G7" s="160"/>
      <c r="H7" s="160"/>
      <c r="I7" s="160"/>
      <c r="J7" s="160"/>
      <c r="K7" s="160"/>
      <c r="L7" s="161"/>
      <c r="M7" s="162">
        <v>71.5</v>
      </c>
      <c r="N7" s="160"/>
      <c r="O7" s="160"/>
      <c r="P7" s="160"/>
      <c r="Q7" s="160">
        <v>11</v>
      </c>
      <c r="R7" s="160"/>
      <c r="S7" s="160"/>
      <c r="T7" s="160"/>
      <c r="U7" s="160"/>
      <c r="V7" s="160"/>
      <c r="W7" s="160"/>
    </row>
    <row r="8" spans="1:23" x14ac:dyDescent="0.25">
      <c r="A8" s="35" t="s">
        <v>115</v>
      </c>
      <c r="B8" s="160">
        <v>3</v>
      </c>
      <c r="C8" s="160"/>
      <c r="D8" s="160">
        <v>1</v>
      </c>
      <c r="E8" s="160"/>
      <c r="F8" s="160"/>
      <c r="G8" s="160"/>
      <c r="H8" s="160"/>
      <c r="I8" s="160"/>
      <c r="J8" s="160"/>
      <c r="K8" s="160"/>
      <c r="L8" s="161"/>
      <c r="M8" s="162">
        <v>498.29999999999995</v>
      </c>
      <c r="N8" s="160"/>
      <c r="O8" s="160">
        <v>2.2000000000000002</v>
      </c>
      <c r="P8" s="160"/>
      <c r="Q8" s="160"/>
      <c r="R8" s="160"/>
      <c r="S8" s="160"/>
      <c r="T8" s="160"/>
      <c r="U8" s="160"/>
      <c r="V8" s="160"/>
      <c r="W8" s="160"/>
    </row>
    <row r="9" spans="1:23" x14ac:dyDescent="0.25">
      <c r="A9" s="35" t="s">
        <v>32</v>
      </c>
      <c r="B9" s="160">
        <v>3</v>
      </c>
      <c r="C9" s="160">
        <v>1</v>
      </c>
      <c r="D9" s="160">
        <v>5</v>
      </c>
      <c r="E9" s="160"/>
      <c r="F9" s="160"/>
      <c r="G9" s="160"/>
      <c r="H9" s="160"/>
      <c r="I9" s="160"/>
      <c r="J9" s="160"/>
      <c r="K9" s="160"/>
      <c r="L9" s="161"/>
      <c r="M9" s="162">
        <v>51.4</v>
      </c>
      <c r="N9" s="160">
        <v>4.0999999999999996</v>
      </c>
      <c r="O9" s="160">
        <v>15</v>
      </c>
      <c r="P9" s="160"/>
      <c r="Q9" s="160"/>
      <c r="R9" s="160"/>
      <c r="S9" s="160"/>
      <c r="T9" s="160"/>
      <c r="U9" s="160"/>
      <c r="V9" s="160"/>
      <c r="W9" s="160"/>
    </row>
    <row r="10" spans="1:23" x14ac:dyDescent="0.25">
      <c r="A10" s="35" t="s">
        <v>207</v>
      </c>
      <c r="B10" s="160">
        <v>2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1"/>
      <c r="M10" s="162">
        <v>4.9000000000000004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0"/>
    </row>
    <row r="11" spans="1:23" x14ac:dyDescent="0.25">
      <c r="A11" s="163" t="s">
        <v>34</v>
      </c>
      <c r="B11" s="164">
        <v>17</v>
      </c>
      <c r="C11" s="164">
        <v>1</v>
      </c>
      <c r="D11" s="164">
        <v>6</v>
      </c>
      <c r="E11" s="164">
        <v>0</v>
      </c>
      <c r="F11" s="164">
        <v>1</v>
      </c>
      <c r="G11" s="164">
        <v>0</v>
      </c>
      <c r="H11" s="164">
        <v>1</v>
      </c>
      <c r="I11" s="164">
        <v>0</v>
      </c>
      <c r="J11" s="164">
        <v>0</v>
      </c>
      <c r="K11" s="164">
        <v>0</v>
      </c>
      <c r="L11" s="165">
        <v>0</v>
      </c>
      <c r="M11" s="166">
        <v>693.69999999999993</v>
      </c>
      <c r="N11" s="164">
        <v>4.0999999999999996</v>
      </c>
      <c r="O11" s="164">
        <v>17.2</v>
      </c>
      <c r="P11" s="164">
        <v>0</v>
      </c>
      <c r="Q11" s="164">
        <v>11</v>
      </c>
      <c r="R11" s="164">
        <v>0</v>
      </c>
      <c r="S11" s="164">
        <v>9.6</v>
      </c>
      <c r="T11" s="164">
        <v>0</v>
      </c>
      <c r="U11" s="164">
        <v>0</v>
      </c>
      <c r="V11" s="164">
        <v>0</v>
      </c>
      <c r="W11" s="164">
        <v>0</v>
      </c>
    </row>
    <row r="12" spans="1:23" x14ac:dyDescent="0.25">
      <c r="A12" s="172" t="s">
        <v>38</v>
      </c>
      <c r="B12" s="164">
        <v>1</v>
      </c>
      <c r="C12" s="164"/>
      <c r="D12" s="164">
        <v>1</v>
      </c>
      <c r="E12" s="164"/>
      <c r="F12" s="164"/>
      <c r="G12" s="164"/>
      <c r="H12" s="164"/>
      <c r="I12" s="164"/>
      <c r="J12" s="164"/>
      <c r="K12" s="164"/>
      <c r="L12" s="165"/>
      <c r="M12" s="166">
        <v>15.5</v>
      </c>
      <c r="N12" s="164"/>
      <c r="O12" s="164">
        <v>6</v>
      </c>
      <c r="P12" s="164"/>
      <c r="Q12" s="164"/>
      <c r="R12" s="164"/>
      <c r="S12" s="164"/>
      <c r="T12" s="164"/>
      <c r="U12" s="164"/>
      <c r="V12" s="164"/>
      <c r="W12" s="164"/>
    </row>
    <row r="13" spans="1:23" x14ac:dyDescent="0.25">
      <c r="A13" s="135" t="s">
        <v>118</v>
      </c>
      <c r="B13" s="164">
        <v>1</v>
      </c>
      <c r="C13" s="164">
        <v>0</v>
      </c>
      <c r="D13" s="164">
        <v>1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5">
        <v>0</v>
      </c>
      <c r="M13" s="166">
        <v>15.5</v>
      </c>
      <c r="N13" s="164">
        <v>0</v>
      </c>
      <c r="O13" s="164">
        <v>6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4">
        <v>0</v>
      </c>
      <c r="V13" s="164">
        <v>0</v>
      </c>
      <c r="W13" s="164">
        <v>0</v>
      </c>
    </row>
    <row r="14" spans="1:23" x14ac:dyDescent="0.25">
      <c r="A14" s="172" t="s">
        <v>43</v>
      </c>
      <c r="B14" s="164">
        <v>2</v>
      </c>
      <c r="C14" s="164"/>
      <c r="D14" s="164">
        <v>1</v>
      </c>
      <c r="E14" s="164"/>
      <c r="F14" s="164"/>
      <c r="G14" s="164">
        <v>1</v>
      </c>
      <c r="H14" s="164"/>
      <c r="I14" s="164">
        <v>2</v>
      </c>
      <c r="J14" s="164"/>
      <c r="K14" s="164">
        <v>3</v>
      </c>
      <c r="L14" s="165"/>
      <c r="M14" s="166">
        <v>67.099999999999994</v>
      </c>
      <c r="N14" s="164"/>
      <c r="O14" s="164">
        <v>7</v>
      </c>
      <c r="P14" s="164"/>
      <c r="Q14" s="164"/>
      <c r="R14" s="164">
        <v>5.8</v>
      </c>
      <c r="S14" s="164"/>
      <c r="T14" s="164">
        <v>4.7</v>
      </c>
      <c r="U14" s="164"/>
      <c r="V14" s="164">
        <v>14.5</v>
      </c>
      <c r="W14" s="164"/>
    </row>
    <row r="15" spans="1:23" x14ac:dyDescent="0.25">
      <c r="A15" s="135" t="s">
        <v>85</v>
      </c>
      <c r="B15" s="164">
        <v>3</v>
      </c>
      <c r="C15" s="164">
        <v>0</v>
      </c>
      <c r="D15" s="164">
        <v>2</v>
      </c>
      <c r="E15" s="164">
        <v>0</v>
      </c>
      <c r="F15" s="164">
        <v>0</v>
      </c>
      <c r="G15" s="164">
        <v>1</v>
      </c>
      <c r="H15" s="164">
        <v>0</v>
      </c>
      <c r="I15" s="164">
        <v>2</v>
      </c>
      <c r="J15" s="164">
        <v>0</v>
      </c>
      <c r="K15" s="164">
        <v>3</v>
      </c>
      <c r="L15" s="165">
        <v>0</v>
      </c>
      <c r="M15" s="166">
        <v>82.6</v>
      </c>
      <c r="N15" s="164">
        <v>0</v>
      </c>
      <c r="O15" s="164">
        <v>13</v>
      </c>
      <c r="P15" s="164">
        <v>0</v>
      </c>
      <c r="Q15" s="164">
        <v>0</v>
      </c>
      <c r="R15" s="164">
        <v>5.8</v>
      </c>
      <c r="S15" s="164">
        <v>0</v>
      </c>
      <c r="T15" s="164">
        <v>4.7</v>
      </c>
      <c r="U15" s="164">
        <v>0</v>
      </c>
      <c r="V15" s="164">
        <v>14.5</v>
      </c>
      <c r="W15" s="164">
        <v>0</v>
      </c>
    </row>
    <row r="16" spans="1:23" x14ac:dyDescent="0.25">
      <c r="A16" s="35" t="s">
        <v>45</v>
      </c>
      <c r="B16" s="160">
        <v>2</v>
      </c>
      <c r="C16" s="160"/>
      <c r="D16" s="160">
        <v>2</v>
      </c>
      <c r="E16" s="160"/>
      <c r="F16" s="160"/>
      <c r="G16" s="160"/>
      <c r="H16" s="160"/>
      <c r="I16" s="160"/>
      <c r="J16" s="160"/>
      <c r="K16" s="160"/>
      <c r="L16" s="161"/>
      <c r="M16" s="162">
        <v>120.5</v>
      </c>
      <c r="N16" s="160"/>
      <c r="O16" s="160">
        <v>12.4</v>
      </c>
      <c r="P16" s="160"/>
      <c r="Q16" s="160"/>
      <c r="R16" s="160"/>
      <c r="S16" s="160"/>
      <c r="T16" s="160"/>
      <c r="U16" s="160"/>
      <c r="V16" s="160"/>
      <c r="W16" s="160"/>
    </row>
    <row r="17" spans="1:23" x14ac:dyDescent="0.25">
      <c r="A17" s="35" t="s">
        <v>46</v>
      </c>
      <c r="B17" s="160"/>
      <c r="C17" s="160"/>
      <c r="D17" s="160">
        <v>1</v>
      </c>
      <c r="E17" s="160"/>
      <c r="F17" s="160"/>
      <c r="G17" s="160"/>
      <c r="H17" s="160"/>
      <c r="I17" s="160">
        <v>1</v>
      </c>
      <c r="J17" s="160"/>
      <c r="K17" s="160"/>
      <c r="L17" s="161"/>
      <c r="M17" s="162"/>
      <c r="N17" s="160"/>
      <c r="O17" s="160">
        <v>23.6</v>
      </c>
      <c r="P17" s="160"/>
      <c r="Q17" s="160"/>
      <c r="R17" s="160"/>
      <c r="S17" s="160"/>
      <c r="T17" s="160">
        <v>6.2</v>
      </c>
      <c r="U17" s="160"/>
      <c r="V17" s="160"/>
      <c r="W17" s="160"/>
    </row>
    <row r="18" spans="1:23" x14ac:dyDescent="0.25">
      <c r="A18" s="35" t="s">
        <v>47</v>
      </c>
      <c r="B18" s="160">
        <v>3</v>
      </c>
      <c r="C18" s="160"/>
      <c r="D18" s="160"/>
      <c r="E18" s="160"/>
      <c r="F18" s="160">
        <v>1</v>
      </c>
      <c r="G18" s="160"/>
      <c r="H18" s="160"/>
      <c r="I18" s="160"/>
      <c r="J18" s="160"/>
      <c r="K18" s="160"/>
      <c r="L18" s="161"/>
      <c r="M18" s="162">
        <v>140.5</v>
      </c>
      <c r="N18" s="160"/>
      <c r="O18" s="160"/>
      <c r="P18" s="160"/>
      <c r="Q18" s="160">
        <v>37</v>
      </c>
      <c r="R18" s="160"/>
      <c r="S18" s="160"/>
      <c r="T18" s="160"/>
      <c r="U18" s="160"/>
      <c r="V18" s="160"/>
      <c r="W18" s="160"/>
    </row>
    <row r="19" spans="1:23" x14ac:dyDescent="0.25">
      <c r="A19" s="35" t="s">
        <v>48</v>
      </c>
      <c r="B19" s="160">
        <v>1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1"/>
      <c r="M19" s="162">
        <v>5</v>
      </c>
      <c r="N19" s="160"/>
      <c r="O19" s="160"/>
      <c r="P19" s="160"/>
      <c r="Q19" s="160"/>
      <c r="R19" s="160"/>
      <c r="S19" s="160"/>
      <c r="T19" s="160"/>
      <c r="U19" s="160"/>
      <c r="V19" s="160"/>
      <c r="W19" s="160"/>
    </row>
    <row r="20" spans="1:23" x14ac:dyDescent="0.25">
      <c r="A20" s="173" t="s">
        <v>50</v>
      </c>
      <c r="B20" s="160">
        <v>2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1"/>
      <c r="M20" s="162">
        <v>16.899999999999999</v>
      </c>
      <c r="N20" s="160"/>
      <c r="O20" s="160"/>
      <c r="P20" s="160"/>
      <c r="Q20" s="160"/>
      <c r="R20" s="160"/>
      <c r="S20" s="160"/>
      <c r="T20" s="160"/>
      <c r="U20" s="160"/>
      <c r="V20" s="160"/>
      <c r="W20" s="160"/>
    </row>
    <row r="21" spans="1:23" x14ac:dyDescent="0.25">
      <c r="A21" s="35" t="s">
        <v>91</v>
      </c>
      <c r="B21" s="160">
        <v>2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1"/>
      <c r="M21" s="162">
        <v>307.89999999999998</v>
      </c>
      <c r="N21" s="160"/>
      <c r="O21" s="160"/>
      <c r="P21" s="160"/>
      <c r="Q21" s="160"/>
      <c r="R21" s="160"/>
      <c r="S21" s="160"/>
      <c r="T21" s="160"/>
      <c r="U21" s="160"/>
      <c r="V21" s="160"/>
      <c r="W21" s="160"/>
    </row>
    <row r="22" spans="1:23" x14ac:dyDescent="0.25">
      <c r="A22" s="35" t="s">
        <v>138</v>
      </c>
      <c r="B22" s="160">
        <v>2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1"/>
      <c r="M22" s="162">
        <v>56.599999999999994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</row>
    <row r="23" spans="1:23" x14ac:dyDescent="0.25">
      <c r="A23" s="14" t="s">
        <v>53</v>
      </c>
      <c r="B23" s="163">
        <v>12</v>
      </c>
      <c r="C23" s="163">
        <v>0</v>
      </c>
      <c r="D23" s="163">
        <v>3</v>
      </c>
      <c r="E23" s="163">
        <v>0</v>
      </c>
      <c r="F23" s="163">
        <v>1</v>
      </c>
      <c r="G23" s="163">
        <v>0</v>
      </c>
      <c r="H23" s="163">
        <v>0</v>
      </c>
      <c r="I23" s="163">
        <v>1</v>
      </c>
      <c r="J23" s="163">
        <v>0</v>
      </c>
      <c r="K23" s="163">
        <v>0</v>
      </c>
      <c r="L23" s="149">
        <v>0</v>
      </c>
      <c r="M23" s="148">
        <v>647.4</v>
      </c>
      <c r="N23" s="163">
        <v>0</v>
      </c>
      <c r="O23" s="163">
        <v>36</v>
      </c>
      <c r="P23" s="163">
        <v>0</v>
      </c>
      <c r="Q23" s="163">
        <v>37</v>
      </c>
      <c r="R23" s="163">
        <v>0</v>
      </c>
      <c r="S23" s="163">
        <v>0</v>
      </c>
      <c r="T23" s="163">
        <v>6.2</v>
      </c>
      <c r="U23" s="163">
        <v>0</v>
      </c>
      <c r="V23" s="163">
        <v>0</v>
      </c>
      <c r="W23" s="163">
        <v>0</v>
      </c>
    </row>
    <row r="24" spans="1:23" x14ac:dyDescent="0.25">
      <c r="A24" s="35" t="s">
        <v>54</v>
      </c>
      <c r="B24" s="160">
        <v>2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2">
        <v>96.3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</row>
    <row r="25" spans="1:23" x14ac:dyDescent="0.25">
      <c r="A25" s="35" t="s">
        <v>55</v>
      </c>
      <c r="B25" s="160">
        <v>2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1"/>
      <c r="M25" s="162">
        <v>43.5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</row>
    <row r="26" spans="1:23" x14ac:dyDescent="0.25">
      <c r="A26" s="35" t="s">
        <v>57</v>
      </c>
      <c r="B26" s="160">
        <v>2</v>
      </c>
      <c r="C26" s="160"/>
      <c r="D26" s="160"/>
      <c r="E26" s="160">
        <v>1</v>
      </c>
      <c r="F26" s="160"/>
      <c r="G26" s="160">
        <v>2</v>
      </c>
      <c r="H26" s="160"/>
      <c r="I26" s="160"/>
      <c r="J26" s="160"/>
      <c r="K26" s="160"/>
      <c r="L26" s="161"/>
      <c r="M26" s="162">
        <v>45.7</v>
      </c>
      <c r="N26" s="160"/>
      <c r="O26" s="160"/>
      <c r="P26" s="160">
        <v>12</v>
      </c>
      <c r="Q26" s="160"/>
      <c r="R26" s="160">
        <v>48.900000000000006</v>
      </c>
      <c r="S26" s="160"/>
      <c r="T26" s="160"/>
      <c r="U26" s="160"/>
      <c r="V26" s="160"/>
      <c r="W26" s="160"/>
    </row>
    <row r="27" spans="1:23" x14ac:dyDescent="0.25">
      <c r="A27" s="35" t="s">
        <v>60</v>
      </c>
      <c r="B27" s="160">
        <v>1</v>
      </c>
      <c r="C27" s="160"/>
      <c r="D27" s="160">
        <v>1</v>
      </c>
      <c r="E27" s="160"/>
      <c r="F27" s="160"/>
      <c r="G27" s="160">
        <v>1</v>
      </c>
      <c r="H27" s="160"/>
      <c r="I27" s="160"/>
      <c r="J27" s="160"/>
      <c r="K27" s="160"/>
      <c r="L27" s="161"/>
      <c r="M27" s="162">
        <v>27.9</v>
      </c>
      <c r="N27" s="160"/>
      <c r="O27" s="160">
        <v>8.1999999999999993</v>
      </c>
      <c r="P27" s="160"/>
      <c r="Q27" s="160"/>
      <c r="R27" s="160">
        <v>17</v>
      </c>
      <c r="S27" s="160"/>
      <c r="T27" s="160"/>
      <c r="U27" s="160"/>
      <c r="V27" s="160"/>
      <c r="W27" s="160"/>
    </row>
    <row r="28" spans="1:23" x14ac:dyDescent="0.25">
      <c r="A28" s="35" t="s">
        <v>100</v>
      </c>
      <c r="B28" s="160">
        <v>2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1"/>
      <c r="M28" s="162">
        <v>34.5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</row>
    <row r="29" spans="1:23" x14ac:dyDescent="0.25">
      <c r="A29" s="35" t="s">
        <v>101</v>
      </c>
      <c r="B29" s="160">
        <v>1</v>
      </c>
      <c r="C29" s="160"/>
      <c r="D29" s="160"/>
      <c r="E29" s="160"/>
      <c r="F29" s="160">
        <v>1</v>
      </c>
      <c r="G29" s="160">
        <v>1</v>
      </c>
      <c r="H29" s="160"/>
      <c r="I29" s="160"/>
      <c r="J29" s="160"/>
      <c r="K29" s="160"/>
      <c r="L29" s="161"/>
      <c r="M29" s="162">
        <v>26.1</v>
      </c>
      <c r="N29" s="160"/>
      <c r="O29" s="160"/>
      <c r="P29" s="160"/>
      <c r="Q29" s="160">
        <v>17.3</v>
      </c>
      <c r="R29" s="160">
        <v>20.399999999999999</v>
      </c>
      <c r="S29" s="160"/>
      <c r="T29" s="160"/>
      <c r="U29" s="160"/>
      <c r="V29" s="160"/>
      <c r="W29" s="160"/>
    </row>
    <row r="30" spans="1:23" x14ac:dyDescent="0.25">
      <c r="A30" s="14" t="s">
        <v>63</v>
      </c>
      <c r="B30" s="163">
        <v>10</v>
      </c>
      <c r="C30" s="163">
        <v>0</v>
      </c>
      <c r="D30" s="163">
        <v>1</v>
      </c>
      <c r="E30" s="163">
        <v>1</v>
      </c>
      <c r="F30" s="163">
        <v>1</v>
      </c>
      <c r="G30" s="163">
        <v>4</v>
      </c>
      <c r="H30" s="163">
        <v>0</v>
      </c>
      <c r="I30" s="163">
        <v>0</v>
      </c>
      <c r="J30" s="163">
        <v>0</v>
      </c>
      <c r="K30" s="163">
        <v>0</v>
      </c>
      <c r="L30" s="149">
        <v>0</v>
      </c>
      <c r="M30" s="148">
        <v>274</v>
      </c>
      <c r="N30" s="163">
        <v>0</v>
      </c>
      <c r="O30" s="163">
        <v>8.1999999999999993</v>
      </c>
      <c r="P30" s="163">
        <v>12</v>
      </c>
      <c r="Q30" s="163">
        <v>17.3</v>
      </c>
      <c r="R30" s="163">
        <v>86.300000000000011</v>
      </c>
      <c r="S30" s="163">
        <v>0</v>
      </c>
      <c r="T30" s="163">
        <v>0</v>
      </c>
      <c r="U30" s="163">
        <v>0</v>
      </c>
      <c r="V30" s="163">
        <v>0</v>
      </c>
      <c r="W30" s="163">
        <v>0</v>
      </c>
    </row>
    <row r="31" spans="1:23" x14ac:dyDescent="0.25">
      <c r="A31" s="35" t="s">
        <v>104</v>
      </c>
      <c r="B31" s="160"/>
      <c r="C31" s="160"/>
      <c r="D31" s="160"/>
      <c r="E31" s="160"/>
      <c r="F31" s="160"/>
      <c r="G31" s="160">
        <v>1</v>
      </c>
      <c r="H31" s="160"/>
      <c r="I31" s="160"/>
      <c r="J31" s="160"/>
      <c r="K31" s="160"/>
      <c r="L31" s="161"/>
      <c r="M31" s="162"/>
      <c r="N31" s="160"/>
      <c r="O31" s="160"/>
      <c r="P31" s="160"/>
      <c r="Q31" s="160"/>
      <c r="R31" s="160">
        <v>9.3000000000000007</v>
      </c>
      <c r="S31" s="160"/>
      <c r="T31" s="160"/>
      <c r="U31" s="160"/>
      <c r="V31" s="160"/>
      <c r="W31" s="160"/>
    </row>
    <row r="32" spans="1:23" x14ac:dyDescent="0.25">
      <c r="A32" s="35" t="s">
        <v>199</v>
      </c>
      <c r="B32" s="160"/>
      <c r="C32" s="160"/>
      <c r="D32" s="160">
        <v>1</v>
      </c>
      <c r="E32" s="160"/>
      <c r="F32" s="160"/>
      <c r="G32" s="160"/>
      <c r="H32" s="160"/>
      <c r="I32" s="160"/>
      <c r="J32" s="160"/>
      <c r="K32" s="160"/>
      <c r="L32" s="161"/>
      <c r="M32" s="162"/>
      <c r="N32" s="160"/>
      <c r="O32" s="160">
        <v>4</v>
      </c>
      <c r="P32" s="160"/>
      <c r="Q32" s="160"/>
      <c r="R32" s="160"/>
      <c r="S32" s="160"/>
      <c r="T32" s="160"/>
      <c r="U32" s="160"/>
      <c r="V32" s="160"/>
      <c r="W32" s="160"/>
    </row>
    <row r="33" spans="1:23" x14ac:dyDescent="0.25">
      <c r="A33" s="40" t="s">
        <v>109</v>
      </c>
      <c r="B33" s="160"/>
      <c r="C33" s="160"/>
      <c r="D33" s="160"/>
      <c r="E33" s="160"/>
      <c r="F33" s="160"/>
      <c r="G33" s="160"/>
      <c r="H33" s="160"/>
      <c r="I33" s="160">
        <v>8</v>
      </c>
      <c r="J33" s="160">
        <v>3</v>
      </c>
      <c r="K33" s="160">
        <v>2</v>
      </c>
      <c r="L33" s="161"/>
      <c r="M33" s="162"/>
      <c r="N33" s="160"/>
      <c r="O33" s="160"/>
      <c r="P33" s="160"/>
      <c r="Q33" s="160"/>
      <c r="R33" s="160"/>
      <c r="S33" s="160"/>
      <c r="T33" s="160">
        <v>100.49999999999999</v>
      </c>
      <c r="U33" s="160">
        <v>17.8</v>
      </c>
      <c r="V33" s="160">
        <v>5.2</v>
      </c>
      <c r="W33" s="160"/>
    </row>
    <row r="34" spans="1:23" x14ac:dyDescent="0.25">
      <c r="A34" s="40" t="s">
        <v>110</v>
      </c>
      <c r="B34" s="160"/>
      <c r="C34" s="160"/>
      <c r="D34" s="160"/>
      <c r="E34" s="160"/>
      <c r="F34" s="160"/>
      <c r="G34" s="160"/>
      <c r="H34" s="160"/>
      <c r="I34" s="160">
        <v>7</v>
      </c>
      <c r="J34" s="160"/>
      <c r="K34" s="160"/>
      <c r="L34" s="161">
        <v>2</v>
      </c>
      <c r="M34" s="162"/>
      <c r="N34" s="160"/>
      <c r="O34" s="160"/>
      <c r="P34" s="160"/>
      <c r="Q34" s="160"/>
      <c r="R34" s="160"/>
      <c r="S34" s="160"/>
      <c r="T34" s="160">
        <v>30.2</v>
      </c>
      <c r="U34" s="160"/>
      <c r="V34" s="160"/>
      <c r="W34" s="160">
        <v>2.7</v>
      </c>
    </row>
    <row r="35" spans="1:23" x14ac:dyDescent="0.25">
      <c r="A35" s="40" t="s">
        <v>112</v>
      </c>
      <c r="B35" s="160"/>
      <c r="C35" s="160"/>
      <c r="D35" s="160"/>
      <c r="E35" s="160"/>
      <c r="F35" s="160"/>
      <c r="G35" s="160"/>
      <c r="H35" s="160"/>
      <c r="I35" s="160">
        <v>2</v>
      </c>
      <c r="J35" s="160"/>
      <c r="K35" s="160"/>
      <c r="L35" s="161">
        <v>2</v>
      </c>
      <c r="M35" s="162"/>
      <c r="N35" s="160"/>
      <c r="O35" s="160"/>
      <c r="P35" s="160"/>
      <c r="Q35" s="160"/>
      <c r="R35" s="160"/>
      <c r="S35" s="160"/>
      <c r="T35" s="160">
        <v>17.399999999999999</v>
      </c>
      <c r="U35" s="160"/>
      <c r="V35" s="160"/>
      <c r="W35" s="160">
        <v>1.6</v>
      </c>
    </row>
    <row r="36" spans="1:23" x14ac:dyDescent="0.25">
      <c r="A36" s="135" t="s">
        <v>113</v>
      </c>
      <c r="B36" s="163">
        <v>0</v>
      </c>
      <c r="C36" s="163">
        <v>0</v>
      </c>
      <c r="D36" s="163">
        <v>1</v>
      </c>
      <c r="E36" s="163">
        <v>0</v>
      </c>
      <c r="F36" s="163">
        <v>0</v>
      </c>
      <c r="G36" s="163">
        <v>1</v>
      </c>
      <c r="H36" s="163">
        <v>0</v>
      </c>
      <c r="I36" s="163">
        <v>17</v>
      </c>
      <c r="J36" s="163">
        <v>3</v>
      </c>
      <c r="K36" s="163">
        <v>2</v>
      </c>
      <c r="L36" s="149">
        <v>4</v>
      </c>
      <c r="M36" s="148">
        <v>0</v>
      </c>
      <c r="N36" s="163">
        <v>0</v>
      </c>
      <c r="O36" s="163">
        <v>4</v>
      </c>
      <c r="P36" s="163">
        <v>0</v>
      </c>
      <c r="Q36" s="163">
        <v>0</v>
      </c>
      <c r="R36" s="163">
        <v>9.3000000000000007</v>
      </c>
      <c r="S36" s="163">
        <v>0</v>
      </c>
      <c r="T36" s="163">
        <v>148.1</v>
      </c>
      <c r="U36" s="163">
        <v>17.8</v>
      </c>
      <c r="V36" s="163">
        <v>5.2</v>
      </c>
      <c r="W36" s="163">
        <v>4.3</v>
      </c>
    </row>
    <row r="37" spans="1:23" x14ac:dyDescent="0.25">
      <c r="A37" s="14" t="s">
        <v>144</v>
      </c>
      <c r="B37" s="164">
        <v>42</v>
      </c>
      <c r="C37" s="164">
        <v>1</v>
      </c>
      <c r="D37" s="164">
        <v>13</v>
      </c>
      <c r="E37" s="164">
        <v>1</v>
      </c>
      <c r="F37" s="164">
        <v>3</v>
      </c>
      <c r="G37" s="164">
        <v>6</v>
      </c>
      <c r="H37" s="164">
        <v>1</v>
      </c>
      <c r="I37" s="164">
        <v>20</v>
      </c>
      <c r="J37" s="164">
        <v>3</v>
      </c>
      <c r="K37" s="164">
        <v>5</v>
      </c>
      <c r="L37" s="165">
        <v>4</v>
      </c>
      <c r="M37" s="166">
        <v>1697.6999999999998</v>
      </c>
      <c r="N37" s="164">
        <v>4.0999999999999996</v>
      </c>
      <c r="O37" s="164">
        <v>78.400000000000006</v>
      </c>
      <c r="P37" s="164">
        <v>12</v>
      </c>
      <c r="Q37" s="164">
        <v>65.3</v>
      </c>
      <c r="R37" s="164">
        <v>101.4</v>
      </c>
      <c r="S37" s="164">
        <v>9.6</v>
      </c>
      <c r="T37" s="164">
        <v>159</v>
      </c>
      <c r="U37" s="164">
        <v>17.8</v>
      </c>
      <c r="V37" s="164">
        <v>19.7</v>
      </c>
      <c r="W37" s="164">
        <v>4.3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6"/>
  <sheetViews>
    <sheetView workbookViewId="0">
      <selection activeCell="AM3" sqref="AM3"/>
    </sheetView>
  </sheetViews>
  <sheetFormatPr baseColWidth="10" defaultRowHeight="15.75" x14ac:dyDescent="0.25"/>
  <cols>
    <col min="1" max="1" width="32.625" bestFit="1" customWidth="1"/>
    <col min="2" max="19" width="5.625" customWidth="1"/>
    <col min="20" max="20" width="7.125" customWidth="1"/>
    <col min="21" max="22" width="5.625" customWidth="1"/>
    <col min="23" max="23" width="7.125" customWidth="1"/>
    <col min="24" max="32" width="5.625" customWidth="1"/>
    <col min="33" max="33" width="6.125" customWidth="1"/>
    <col min="34" max="34" width="5.625" customWidth="1"/>
    <col min="35" max="35" width="6.125" customWidth="1"/>
    <col min="36" max="37" width="5.625" customWidth="1"/>
    <col min="39" max="39" width="33.5" bestFit="1" customWidth="1"/>
  </cols>
  <sheetData>
    <row r="1" spans="1:39" s="16" customFormat="1" x14ac:dyDescent="0.25">
      <c r="A1" s="371" t="s">
        <v>751</v>
      </c>
      <c r="T1" s="105"/>
      <c r="U1" s="105"/>
      <c r="V1" s="105"/>
      <c r="AM1" s="437"/>
    </row>
    <row r="2" spans="1:39" x14ac:dyDescent="0.25">
      <c r="A2" s="371"/>
      <c r="AM2" s="105"/>
    </row>
    <row r="3" spans="1:39" x14ac:dyDescent="0.25">
      <c r="A3" s="19"/>
      <c r="B3" s="20" t="s">
        <v>70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 t="s">
        <v>698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4"/>
    </row>
    <row r="4" spans="1:39" ht="123" x14ac:dyDescent="0.25">
      <c r="A4" s="25"/>
      <c r="B4" s="2" t="s">
        <v>0</v>
      </c>
      <c r="C4" s="26" t="s">
        <v>196</v>
      </c>
      <c r="D4" s="2" t="s">
        <v>2</v>
      </c>
      <c r="E4" s="26" t="s">
        <v>3</v>
      </c>
      <c r="F4" s="26" t="s">
        <v>4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71</v>
      </c>
      <c r="L4" s="139" t="s">
        <v>198</v>
      </c>
      <c r="M4" s="139" t="s">
        <v>179</v>
      </c>
      <c r="N4" s="139" t="s">
        <v>20</v>
      </c>
      <c r="O4" s="4" t="s">
        <v>21</v>
      </c>
      <c r="P4" s="4" t="s">
        <v>22</v>
      </c>
      <c r="Q4" s="4" t="s">
        <v>24</v>
      </c>
      <c r="R4" s="4" t="s">
        <v>25</v>
      </c>
      <c r="S4" s="42" t="s">
        <v>26</v>
      </c>
      <c r="T4" s="28" t="s">
        <v>0</v>
      </c>
      <c r="U4" s="26" t="s">
        <v>196</v>
      </c>
      <c r="V4" s="2" t="s">
        <v>2</v>
      </c>
      <c r="W4" s="26" t="s">
        <v>3</v>
      </c>
      <c r="X4" s="26" t="s">
        <v>4</v>
      </c>
      <c r="Y4" s="26" t="s">
        <v>7</v>
      </c>
      <c r="Z4" s="26" t="s">
        <v>8</v>
      </c>
      <c r="AA4" s="26" t="s">
        <v>9</v>
      </c>
      <c r="AB4" s="26" t="s">
        <v>10</v>
      </c>
      <c r="AC4" s="26" t="s">
        <v>71</v>
      </c>
      <c r="AD4" s="139" t="s">
        <v>198</v>
      </c>
      <c r="AE4" s="139" t="s">
        <v>179</v>
      </c>
      <c r="AF4" s="139" t="s">
        <v>20</v>
      </c>
      <c r="AG4" s="4" t="s">
        <v>21</v>
      </c>
      <c r="AH4" s="4" t="s">
        <v>22</v>
      </c>
      <c r="AI4" s="4" t="s">
        <v>24</v>
      </c>
      <c r="AJ4" s="4" t="s">
        <v>25</v>
      </c>
      <c r="AK4" s="4" t="s">
        <v>26</v>
      </c>
    </row>
    <row r="5" spans="1:39" x14ac:dyDescent="0.25">
      <c r="A5" s="29" t="s">
        <v>134</v>
      </c>
      <c r="B5" s="115"/>
      <c r="C5" s="115">
        <v>1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86"/>
      <c r="T5" s="208"/>
      <c r="U5" s="115">
        <v>17.899999999999999</v>
      </c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</row>
    <row r="6" spans="1:39" x14ac:dyDescent="0.25">
      <c r="A6" s="29" t="s">
        <v>29</v>
      </c>
      <c r="B6" s="115">
        <v>5</v>
      </c>
      <c r="C6" s="115">
        <v>1</v>
      </c>
      <c r="D6" s="115">
        <v>1</v>
      </c>
      <c r="E6" s="115">
        <v>16</v>
      </c>
      <c r="F6" s="115"/>
      <c r="G6" s="115"/>
      <c r="H6" s="115"/>
      <c r="I6" s="115"/>
      <c r="J6" s="115"/>
      <c r="K6" s="115"/>
      <c r="L6" s="115"/>
      <c r="M6" s="115"/>
      <c r="N6" s="115">
        <v>1</v>
      </c>
      <c r="O6" s="115"/>
      <c r="P6" s="115"/>
      <c r="Q6" s="115">
        <v>6</v>
      </c>
      <c r="R6" s="115">
        <v>1</v>
      </c>
      <c r="S6" s="186"/>
      <c r="T6" s="208">
        <v>32.6</v>
      </c>
      <c r="U6" s="115">
        <v>4.3</v>
      </c>
      <c r="V6" s="115">
        <v>0.8</v>
      </c>
      <c r="W6" s="115">
        <v>120.09999999999998</v>
      </c>
      <c r="X6" s="115"/>
      <c r="Y6" s="115"/>
      <c r="Z6" s="115"/>
      <c r="AA6" s="115"/>
      <c r="AB6" s="115"/>
      <c r="AC6" s="115"/>
      <c r="AD6" s="115"/>
      <c r="AE6" s="115"/>
      <c r="AF6" s="115">
        <v>0.7</v>
      </c>
      <c r="AG6" s="115"/>
      <c r="AH6" s="115"/>
      <c r="AI6" s="115">
        <v>14.7</v>
      </c>
      <c r="AJ6" s="115">
        <v>0.4</v>
      </c>
      <c r="AK6" s="115"/>
    </row>
    <row r="7" spans="1:39" x14ac:dyDescent="0.25">
      <c r="A7" s="29" t="s">
        <v>78</v>
      </c>
      <c r="B7" s="115"/>
      <c r="C7" s="115"/>
      <c r="D7" s="115"/>
      <c r="E7" s="115">
        <v>8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86"/>
      <c r="T7" s="208"/>
      <c r="U7" s="115"/>
      <c r="V7" s="115"/>
      <c r="W7" s="115">
        <v>149.70000000000002</v>
      </c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</row>
    <row r="8" spans="1:39" x14ac:dyDescent="0.25">
      <c r="A8" s="29" t="s">
        <v>30</v>
      </c>
      <c r="B8" s="115">
        <v>1</v>
      </c>
      <c r="C8" s="115"/>
      <c r="D8" s="115"/>
      <c r="E8" s="115">
        <v>2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86"/>
      <c r="T8" s="208">
        <v>14</v>
      </c>
      <c r="U8" s="115"/>
      <c r="V8" s="115"/>
      <c r="W8" s="115">
        <v>14</v>
      </c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</row>
    <row r="9" spans="1:39" x14ac:dyDescent="0.25">
      <c r="A9" s="29" t="s">
        <v>115</v>
      </c>
      <c r="B9" s="115">
        <v>2</v>
      </c>
      <c r="C9" s="115"/>
      <c r="D9" s="115"/>
      <c r="E9" s="115">
        <v>12</v>
      </c>
      <c r="F9" s="115"/>
      <c r="G9" s="115"/>
      <c r="H9" s="115"/>
      <c r="I9" s="115"/>
      <c r="J9" s="115"/>
      <c r="K9" s="115">
        <v>1</v>
      </c>
      <c r="L9" s="115"/>
      <c r="M9" s="115"/>
      <c r="N9" s="115"/>
      <c r="O9" s="115">
        <v>1</v>
      </c>
      <c r="P9" s="115"/>
      <c r="Q9" s="115"/>
      <c r="R9" s="115"/>
      <c r="S9" s="186"/>
      <c r="T9" s="208">
        <v>51.5</v>
      </c>
      <c r="U9" s="115"/>
      <c r="V9" s="115"/>
      <c r="W9" s="115">
        <v>210.8</v>
      </c>
      <c r="X9" s="115"/>
      <c r="Y9" s="115"/>
      <c r="Z9" s="115"/>
      <c r="AA9" s="115"/>
      <c r="AB9" s="115"/>
      <c r="AC9" s="115">
        <v>25.8</v>
      </c>
      <c r="AD9" s="115"/>
      <c r="AE9" s="115"/>
      <c r="AF9" s="115"/>
      <c r="AG9" s="115">
        <v>9.8000000000000007</v>
      </c>
      <c r="AH9" s="115"/>
      <c r="AI9" s="115"/>
      <c r="AJ9" s="115"/>
      <c r="AK9" s="115"/>
    </row>
    <row r="10" spans="1:39" x14ac:dyDescent="0.25">
      <c r="A10" s="29" t="s">
        <v>32</v>
      </c>
      <c r="B10" s="115"/>
      <c r="C10" s="115"/>
      <c r="D10" s="115">
        <v>1</v>
      </c>
      <c r="E10" s="115">
        <v>5</v>
      </c>
      <c r="F10" s="115"/>
      <c r="G10" s="115"/>
      <c r="H10" s="115"/>
      <c r="I10" s="115">
        <v>1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86"/>
      <c r="T10" s="208"/>
      <c r="U10" s="115"/>
      <c r="V10" s="115">
        <v>1.3</v>
      </c>
      <c r="W10" s="115">
        <v>10.600000000000001</v>
      </c>
      <c r="X10" s="115"/>
      <c r="Y10" s="115"/>
      <c r="Z10" s="115"/>
      <c r="AA10" s="115">
        <v>4.2</v>
      </c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</row>
    <row r="11" spans="1:39" x14ac:dyDescent="0.25">
      <c r="A11" s="33" t="s">
        <v>34</v>
      </c>
      <c r="B11" s="116">
        <v>8</v>
      </c>
      <c r="C11" s="116">
        <v>2</v>
      </c>
      <c r="D11" s="116">
        <v>2</v>
      </c>
      <c r="E11" s="116">
        <v>43</v>
      </c>
      <c r="F11" s="116">
        <v>0</v>
      </c>
      <c r="G11" s="116">
        <v>0</v>
      </c>
      <c r="H11" s="116">
        <v>0</v>
      </c>
      <c r="I11" s="116">
        <v>1</v>
      </c>
      <c r="J11" s="116">
        <v>0</v>
      </c>
      <c r="K11" s="116">
        <v>1</v>
      </c>
      <c r="L11" s="116"/>
      <c r="M11" s="116">
        <v>0</v>
      </c>
      <c r="N11" s="116">
        <v>1</v>
      </c>
      <c r="O11" s="116">
        <v>1</v>
      </c>
      <c r="P11" s="116">
        <v>0</v>
      </c>
      <c r="Q11" s="116">
        <v>6</v>
      </c>
      <c r="R11" s="116">
        <v>1</v>
      </c>
      <c r="S11" s="187">
        <v>0</v>
      </c>
      <c r="T11" s="209">
        <v>98.1</v>
      </c>
      <c r="U11" s="116">
        <v>22.2</v>
      </c>
      <c r="V11" s="116">
        <v>2.1</v>
      </c>
      <c r="W11" s="116">
        <v>505.20000000000005</v>
      </c>
      <c r="X11" s="116">
        <v>0</v>
      </c>
      <c r="Y11" s="116">
        <v>0</v>
      </c>
      <c r="Z11" s="116">
        <v>0</v>
      </c>
      <c r="AA11" s="116">
        <v>4.2</v>
      </c>
      <c r="AB11" s="116">
        <v>0</v>
      </c>
      <c r="AC11" s="116">
        <v>25.8</v>
      </c>
      <c r="AD11" s="116"/>
      <c r="AE11" s="116">
        <v>0</v>
      </c>
      <c r="AF11" s="116">
        <v>0.7</v>
      </c>
      <c r="AG11" s="116">
        <v>9.8000000000000007</v>
      </c>
      <c r="AH11" s="116">
        <v>0</v>
      </c>
      <c r="AI11" s="116">
        <v>14.7</v>
      </c>
      <c r="AJ11" s="116">
        <v>0.4</v>
      </c>
      <c r="AK11" s="116">
        <v>0</v>
      </c>
    </row>
    <row r="12" spans="1:39" x14ac:dyDescent="0.25">
      <c r="A12" s="29" t="s">
        <v>35</v>
      </c>
      <c r="B12" s="115">
        <v>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86"/>
      <c r="T12" s="208">
        <v>116</v>
      </c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</row>
    <row r="13" spans="1:39" x14ac:dyDescent="0.25">
      <c r="A13" s="29" t="s">
        <v>36</v>
      </c>
      <c r="B13" s="115"/>
      <c r="C13" s="115"/>
      <c r="D13" s="115">
        <v>1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86"/>
      <c r="T13" s="208"/>
      <c r="U13" s="115"/>
      <c r="V13" s="115">
        <v>3.1</v>
      </c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</row>
    <row r="14" spans="1:39" x14ac:dyDescent="0.25">
      <c r="A14" s="12" t="s">
        <v>37</v>
      </c>
      <c r="B14" s="115"/>
      <c r="C14" s="115"/>
      <c r="D14" s="115">
        <v>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86"/>
      <c r="T14" s="208"/>
      <c r="U14" s="115"/>
      <c r="V14" s="115">
        <v>5.2</v>
      </c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</row>
    <row r="15" spans="1:39" x14ac:dyDescent="0.25">
      <c r="A15" s="12" t="s">
        <v>38</v>
      </c>
      <c r="B15" s="115">
        <v>1</v>
      </c>
      <c r="C15" s="115"/>
      <c r="D15" s="115"/>
      <c r="E15" s="115">
        <v>8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>
        <v>1</v>
      </c>
      <c r="P15" s="115"/>
      <c r="Q15" s="115"/>
      <c r="R15" s="115">
        <v>1</v>
      </c>
      <c r="S15" s="186"/>
      <c r="T15" s="208">
        <v>26.4</v>
      </c>
      <c r="U15" s="115"/>
      <c r="V15" s="115"/>
      <c r="W15" s="115">
        <v>40.799999999999997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>
        <v>6.5</v>
      </c>
      <c r="AH15" s="115"/>
      <c r="AI15" s="115"/>
      <c r="AJ15" s="115">
        <v>1.4</v>
      </c>
      <c r="AK15" s="115"/>
    </row>
    <row r="16" spans="1:39" x14ac:dyDescent="0.25">
      <c r="A16" s="12" t="s">
        <v>39</v>
      </c>
      <c r="B16" s="115"/>
      <c r="C16" s="115"/>
      <c r="D16" s="115"/>
      <c r="E16" s="115">
        <v>1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>
        <v>3</v>
      </c>
      <c r="P16" s="115"/>
      <c r="Q16" s="115"/>
      <c r="R16" s="115">
        <v>3</v>
      </c>
      <c r="S16" s="186"/>
      <c r="T16" s="208"/>
      <c r="U16" s="115"/>
      <c r="V16" s="115"/>
      <c r="W16" s="115">
        <v>2.6</v>
      </c>
      <c r="X16" s="115"/>
      <c r="Y16" s="115"/>
      <c r="Z16" s="115"/>
      <c r="AA16" s="115"/>
      <c r="AB16" s="115"/>
      <c r="AC16" s="115"/>
      <c r="AD16" s="115"/>
      <c r="AE16" s="115"/>
      <c r="AF16" s="115"/>
      <c r="AG16" s="115">
        <v>35.299999999999997</v>
      </c>
      <c r="AH16" s="115"/>
      <c r="AI16" s="115"/>
      <c r="AJ16" s="115">
        <v>6.3</v>
      </c>
      <c r="AK16" s="115"/>
    </row>
    <row r="17" spans="1:37" x14ac:dyDescent="0.25">
      <c r="A17" s="10" t="s">
        <v>40</v>
      </c>
      <c r="B17" s="115"/>
      <c r="C17" s="115"/>
      <c r="D17" s="115"/>
      <c r="E17" s="115">
        <v>1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86"/>
      <c r="T17" s="208"/>
      <c r="U17" s="115"/>
      <c r="V17" s="115"/>
      <c r="W17" s="115">
        <v>7.2</v>
      </c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</row>
    <row r="18" spans="1:37" x14ac:dyDescent="0.25">
      <c r="A18" s="29" t="s">
        <v>84</v>
      </c>
      <c r="B18" s="115">
        <v>1</v>
      </c>
      <c r="C18" s="115"/>
      <c r="D18" s="115"/>
      <c r="E18" s="115">
        <v>1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86"/>
      <c r="T18" s="208">
        <v>3.2</v>
      </c>
      <c r="U18" s="115"/>
      <c r="V18" s="115"/>
      <c r="W18" s="115">
        <v>0.9</v>
      </c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</row>
    <row r="19" spans="1:37" x14ac:dyDescent="0.25">
      <c r="A19" s="79" t="s">
        <v>118</v>
      </c>
      <c r="B19" s="33">
        <v>3</v>
      </c>
      <c r="C19" s="33">
        <v>0</v>
      </c>
      <c r="D19" s="33">
        <v>2</v>
      </c>
      <c r="E19" s="33">
        <v>11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/>
      <c r="M19" s="33">
        <v>0</v>
      </c>
      <c r="N19" s="33">
        <v>0</v>
      </c>
      <c r="O19" s="33">
        <v>4</v>
      </c>
      <c r="P19" s="33">
        <v>0</v>
      </c>
      <c r="Q19" s="33">
        <v>0</v>
      </c>
      <c r="R19" s="33">
        <v>4</v>
      </c>
      <c r="S19" s="20">
        <v>0</v>
      </c>
      <c r="T19" s="34">
        <v>145.6</v>
      </c>
      <c r="U19" s="33">
        <v>0</v>
      </c>
      <c r="V19" s="33">
        <v>8.3000000000000007</v>
      </c>
      <c r="W19" s="33">
        <v>51.5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/>
      <c r="AE19" s="33">
        <v>0</v>
      </c>
      <c r="AF19" s="33">
        <v>0</v>
      </c>
      <c r="AG19" s="33">
        <v>41.8</v>
      </c>
      <c r="AH19" s="33">
        <v>0</v>
      </c>
      <c r="AI19" s="33">
        <v>0</v>
      </c>
      <c r="AJ19" s="33">
        <v>7.6999999999999993</v>
      </c>
      <c r="AK19" s="33">
        <v>0</v>
      </c>
    </row>
    <row r="20" spans="1:37" x14ac:dyDescent="0.25">
      <c r="A20" s="133" t="s">
        <v>43</v>
      </c>
      <c r="B20" s="115">
        <v>3</v>
      </c>
      <c r="C20" s="115"/>
      <c r="D20" s="115">
        <v>2</v>
      </c>
      <c r="E20" s="115">
        <v>16</v>
      </c>
      <c r="F20" s="115">
        <v>1</v>
      </c>
      <c r="G20" s="115"/>
      <c r="H20" s="115"/>
      <c r="I20" s="115"/>
      <c r="J20" s="115"/>
      <c r="K20" s="115"/>
      <c r="L20" s="115"/>
      <c r="M20" s="115"/>
      <c r="N20" s="115"/>
      <c r="O20" s="115">
        <v>14</v>
      </c>
      <c r="P20" s="115">
        <v>2</v>
      </c>
      <c r="Q20" s="115">
        <v>2</v>
      </c>
      <c r="R20" s="115">
        <v>10</v>
      </c>
      <c r="S20" s="186">
        <v>1</v>
      </c>
      <c r="T20" s="208">
        <v>56.5</v>
      </c>
      <c r="U20" s="115"/>
      <c r="V20" s="115">
        <v>10.4</v>
      </c>
      <c r="W20" s="115">
        <v>72.099999999999994</v>
      </c>
      <c r="X20" s="115">
        <v>0.6</v>
      </c>
      <c r="Y20" s="115"/>
      <c r="Z20" s="115"/>
      <c r="AA20" s="115"/>
      <c r="AB20" s="115"/>
      <c r="AC20" s="115"/>
      <c r="AD20" s="115"/>
      <c r="AE20" s="115"/>
      <c r="AF20" s="115"/>
      <c r="AG20" s="115">
        <v>83.7</v>
      </c>
      <c r="AH20" s="115">
        <v>2</v>
      </c>
      <c r="AI20" s="115">
        <v>1.3</v>
      </c>
      <c r="AJ20" s="115">
        <v>22.799999999999997</v>
      </c>
      <c r="AK20" s="115">
        <v>0.6</v>
      </c>
    </row>
    <row r="21" spans="1:37" x14ac:dyDescent="0.25">
      <c r="A21" s="133" t="s">
        <v>44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>
        <v>1</v>
      </c>
      <c r="N21" s="115"/>
      <c r="O21" s="115"/>
      <c r="P21" s="115"/>
      <c r="Q21" s="115"/>
      <c r="R21" s="115"/>
      <c r="S21" s="186"/>
      <c r="T21" s="208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>
        <v>0.3</v>
      </c>
      <c r="AF21" s="115"/>
      <c r="AG21" s="115"/>
      <c r="AH21" s="115"/>
      <c r="AI21" s="115"/>
      <c r="AJ21" s="115"/>
      <c r="AK21" s="115"/>
    </row>
    <row r="22" spans="1:37" x14ac:dyDescent="0.25">
      <c r="A22" s="79" t="s">
        <v>332</v>
      </c>
      <c r="B22" s="33">
        <v>6</v>
      </c>
      <c r="C22" s="33">
        <v>0</v>
      </c>
      <c r="D22" s="33">
        <v>4</v>
      </c>
      <c r="E22" s="33">
        <v>27</v>
      </c>
      <c r="F22" s="33">
        <v>1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/>
      <c r="M22" s="33">
        <v>1</v>
      </c>
      <c r="N22" s="33">
        <v>0</v>
      </c>
      <c r="O22" s="33">
        <v>18</v>
      </c>
      <c r="P22" s="33">
        <v>2</v>
      </c>
      <c r="Q22" s="33">
        <v>2</v>
      </c>
      <c r="R22" s="33">
        <v>14</v>
      </c>
      <c r="S22" s="20">
        <v>1</v>
      </c>
      <c r="T22" s="34">
        <v>202.1</v>
      </c>
      <c r="U22" s="33">
        <v>0</v>
      </c>
      <c r="V22" s="33">
        <v>18.700000000000003</v>
      </c>
      <c r="W22" s="33">
        <v>123.6</v>
      </c>
      <c r="X22" s="33">
        <v>0.6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/>
      <c r="AE22" s="33">
        <v>0.3</v>
      </c>
      <c r="AF22" s="33">
        <v>0</v>
      </c>
      <c r="AG22" s="33">
        <v>125.5</v>
      </c>
      <c r="AH22" s="33">
        <v>2</v>
      </c>
      <c r="AI22" s="33">
        <v>1.3</v>
      </c>
      <c r="AJ22" s="33">
        <v>30.499999999999996</v>
      </c>
      <c r="AK22" s="33">
        <v>0.6</v>
      </c>
    </row>
    <row r="23" spans="1:37" x14ac:dyDescent="0.25">
      <c r="A23" s="29" t="s">
        <v>45</v>
      </c>
      <c r="B23" s="115">
        <v>2</v>
      </c>
      <c r="C23" s="115"/>
      <c r="D23" s="115">
        <v>1</v>
      </c>
      <c r="E23" s="115">
        <v>4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86"/>
      <c r="T23" s="208">
        <v>106.1</v>
      </c>
      <c r="U23" s="115"/>
      <c r="V23" s="115">
        <v>9.6999999999999993</v>
      </c>
      <c r="W23" s="115">
        <v>119.39999999999999</v>
      </c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</row>
    <row r="24" spans="1:37" x14ac:dyDescent="0.25">
      <c r="A24" s="29" t="s">
        <v>46</v>
      </c>
      <c r="B24" s="115">
        <v>7</v>
      </c>
      <c r="C24" s="115"/>
      <c r="D24" s="115">
        <v>1</v>
      </c>
      <c r="E24" s="115">
        <v>8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86"/>
      <c r="T24" s="208">
        <v>390.00000000000006</v>
      </c>
      <c r="U24" s="115"/>
      <c r="V24" s="115">
        <v>4.0999999999999996</v>
      </c>
      <c r="W24" s="115">
        <v>169.2</v>
      </c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</row>
    <row r="25" spans="1:37" x14ac:dyDescent="0.25">
      <c r="A25" s="29" t="s">
        <v>47</v>
      </c>
      <c r="B25" s="115">
        <v>5</v>
      </c>
      <c r="C25" s="115"/>
      <c r="D25" s="115">
        <v>4</v>
      </c>
      <c r="E25" s="115">
        <v>3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2</v>
      </c>
      <c r="Q25" s="115"/>
      <c r="R25" s="115"/>
      <c r="S25" s="186"/>
      <c r="T25" s="208">
        <v>222.70000000000002</v>
      </c>
      <c r="U25" s="115"/>
      <c r="V25" s="115">
        <v>11.6</v>
      </c>
      <c r="W25" s="115">
        <v>40.299999999999997</v>
      </c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>
        <v>5.5</v>
      </c>
      <c r="AI25" s="115"/>
      <c r="AJ25" s="115"/>
      <c r="AK25" s="115"/>
    </row>
    <row r="26" spans="1:37" x14ac:dyDescent="0.25">
      <c r="A26" s="29" t="s">
        <v>48</v>
      </c>
      <c r="B26" s="115">
        <v>4</v>
      </c>
      <c r="C26" s="115"/>
      <c r="D26" s="115"/>
      <c r="E26" s="115">
        <v>2</v>
      </c>
      <c r="F26" s="115">
        <v>1</v>
      </c>
      <c r="G26" s="115"/>
      <c r="H26" s="115"/>
      <c r="I26" s="115"/>
      <c r="J26" s="115"/>
      <c r="K26" s="115"/>
      <c r="L26" s="115"/>
      <c r="M26" s="115"/>
      <c r="N26" s="115"/>
      <c r="O26" s="115">
        <v>2</v>
      </c>
      <c r="P26" s="115"/>
      <c r="Q26" s="115"/>
      <c r="R26" s="115"/>
      <c r="S26" s="186"/>
      <c r="T26" s="208">
        <v>83.4</v>
      </c>
      <c r="U26" s="115"/>
      <c r="V26" s="115"/>
      <c r="W26" s="115">
        <v>36.6</v>
      </c>
      <c r="X26" s="115">
        <v>5.6</v>
      </c>
      <c r="Y26" s="115"/>
      <c r="Z26" s="115"/>
      <c r="AA26" s="115"/>
      <c r="AB26" s="115"/>
      <c r="AC26" s="115"/>
      <c r="AD26" s="115"/>
      <c r="AE26" s="115"/>
      <c r="AF26" s="115"/>
      <c r="AG26" s="115">
        <v>3</v>
      </c>
      <c r="AH26" s="115"/>
      <c r="AI26" s="115"/>
      <c r="AJ26" s="115"/>
      <c r="AK26" s="115"/>
    </row>
    <row r="27" spans="1:37" x14ac:dyDescent="0.25">
      <c r="A27" s="29" t="s">
        <v>91</v>
      </c>
      <c r="B27" s="115">
        <v>1</v>
      </c>
      <c r="C27" s="115"/>
      <c r="D27" s="115">
        <v>1</v>
      </c>
      <c r="E27" s="115">
        <v>1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86"/>
      <c r="T27" s="208">
        <v>39.200000000000003</v>
      </c>
      <c r="U27" s="115"/>
      <c r="V27" s="115">
        <v>4.4000000000000004</v>
      </c>
      <c r="W27" s="115">
        <v>5.7</v>
      </c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</row>
    <row r="28" spans="1:37" x14ac:dyDescent="0.25">
      <c r="A28" s="29" t="s">
        <v>92</v>
      </c>
      <c r="B28" s="115"/>
      <c r="C28" s="115"/>
      <c r="D28" s="160"/>
      <c r="E28" s="115">
        <v>1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86"/>
      <c r="T28" s="208"/>
      <c r="U28" s="115"/>
      <c r="V28" s="115"/>
      <c r="W28" s="115">
        <v>4.9000000000000004</v>
      </c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</row>
    <row r="29" spans="1:37" x14ac:dyDescent="0.25">
      <c r="A29" s="13" t="s">
        <v>53</v>
      </c>
      <c r="B29" s="33">
        <v>19</v>
      </c>
      <c r="C29" s="33">
        <v>0</v>
      </c>
      <c r="D29" s="163">
        <v>7</v>
      </c>
      <c r="E29" s="33">
        <v>19</v>
      </c>
      <c r="F29" s="33">
        <v>1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/>
      <c r="M29" s="33">
        <v>0</v>
      </c>
      <c r="N29" s="33">
        <v>0</v>
      </c>
      <c r="O29" s="33">
        <v>2</v>
      </c>
      <c r="P29" s="33">
        <v>2</v>
      </c>
      <c r="Q29" s="33">
        <v>0</v>
      </c>
      <c r="R29" s="33">
        <v>0</v>
      </c>
      <c r="S29" s="20">
        <v>0</v>
      </c>
      <c r="T29" s="34">
        <v>841.40000000000009</v>
      </c>
      <c r="U29" s="33">
        <v>0</v>
      </c>
      <c r="V29" s="163">
        <v>29.8</v>
      </c>
      <c r="W29" s="33">
        <v>376.1</v>
      </c>
      <c r="X29" s="33">
        <v>5.6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/>
      <c r="AE29" s="33">
        <v>0</v>
      </c>
      <c r="AF29" s="33">
        <v>0</v>
      </c>
      <c r="AG29" s="33">
        <v>3</v>
      </c>
      <c r="AH29" s="33">
        <v>5.5</v>
      </c>
      <c r="AI29" s="33">
        <v>0</v>
      </c>
      <c r="AJ29" s="33">
        <v>0</v>
      </c>
      <c r="AK29" s="33">
        <v>0</v>
      </c>
    </row>
    <row r="30" spans="1:37" x14ac:dyDescent="0.25">
      <c r="A30" s="29" t="s">
        <v>54</v>
      </c>
      <c r="B30" s="115">
        <v>3</v>
      </c>
      <c r="C30" s="115"/>
      <c r="D30" s="160">
        <v>1</v>
      </c>
      <c r="E30" s="115">
        <v>2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>
        <v>1</v>
      </c>
      <c r="P30" s="115"/>
      <c r="Q30" s="115"/>
      <c r="R30" s="115"/>
      <c r="S30" s="186"/>
      <c r="T30" s="208">
        <v>187.10000000000002</v>
      </c>
      <c r="U30" s="115"/>
      <c r="V30" s="115">
        <v>2.8</v>
      </c>
      <c r="W30" s="115">
        <v>61.8</v>
      </c>
      <c r="X30" s="115"/>
      <c r="Y30" s="115"/>
      <c r="Z30" s="115"/>
      <c r="AA30" s="115"/>
      <c r="AB30" s="115"/>
      <c r="AC30" s="115"/>
      <c r="AD30" s="115"/>
      <c r="AE30" s="115"/>
      <c r="AF30" s="115"/>
      <c r="AG30" s="115">
        <v>28.6</v>
      </c>
      <c r="AH30" s="115"/>
      <c r="AI30" s="115"/>
      <c r="AJ30" s="115"/>
      <c r="AK30" s="115"/>
    </row>
    <row r="31" spans="1:37" x14ac:dyDescent="0.25">
      <c r="A31" s="29" t="s">
        <v>55</v>
      </c>
      <c r="B31" s="115">
        <v>2</v>
      </c>
      <c r="C31" s="115"/>
      <c r="D31" s="160">
        <v>3</v>
      </c>
      <c r="E31" s="115">
        <v>10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>
        <v>1</v>
      </c>
      <c r="P31" s="115"/>
      <c r="Q31" s="115"/>
      <c r="R31" s="115"/>
      <c r="S31" s="186"/>
      <c r="T31" s="208">
        <v>62.6</v>
      </c>
      <c r="U31" s="115"/>
      <c r="V31" s="115">
        <v>17.600000000000001</v>
      </c>
      <c r="W31" s="115">
        <v>82.1</v>
      </c>
      <c r="X31" s="115"/>
      <c r="Y31" s="115"/>
      <c r="Z31" s="115"/>
      <c r="AA31" s="115"/>
      <c r="AB31" s="115"/>
      <c r="AC31" s="115"/>
      <c r="AD31" s="115"/>
      <c r="AE31" s="115"/>
      <c r="AF31" s="115"/>
      <c r="AG31" s="115">
        <v>9.3000000000000007</v>
      </c>
      <c r="AH31" s="115"/>
      <c r="AI31" s="115"/>
      <c r="AJ31" s="115"/>
      <c r="AK31" s="115"/>
    </row>
    <row r="32" spans="1:37" x14ac:dyDescent="0.25">
      <c r="A32" s="29" t="s">
        <v>56</v>
      </c>
      <c r="B32" s="115">
        <v>1</v>
      </c>
      <c r="C32" s="115"/>
      <c r="D32" s="160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86"/>
      <c r="T32" s="208">
        <v>36</v>
      </c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</row>
    <row r="33" spans="1:37" x14ac:dyDescent="0.25">
      <c r="A33" s="29" t="s">
        <v>209</v>
      </c>
      <c r="B33" s="115">
        <v>4</v>
      </c>
      <c r="C33" s="115"/>
      <c r="D33" s="160">
        <v>3</v>
      </c>
      <c r="E33" s="115">
        <v>6</v>
      </c>
      <c r="F33" s="115"/>
      <c r="G33" s="115"/>
      <c r="H33" s="115"/>
      <c r="I33" s="115"/>
      <c r="J33" s="115"/>
      <c r="K33" s="115"/>
      <c r="L33" s="115">
        <v>1</v>
      </c>
      <c r="M33" s="115">
        <v>1</v>
      </c>
      <c r="N33" s="115"/>
      <c r="O33" s="115"/>
      <c r="P33" s="115"/>
      <c r="Q33" s="115"/>
      <c r="R33" s="115"/>
      <c r="S33" s="186"/>
      <c r="T33" s="208">
        <v>47.7</v>
      </c>
      <c r="U33" s="115"/>
      <c r="V33" s="115">
        <v>16.899999999999999</v>
      </c>
      <c r="W33" s="115">
        <v>53.499999999999993</v>
      </c>
      <c r="X33" s="115"/>
      <c r="Y33" s="115"/>
      <c r="Z33" s="115"/>
      <c r="AA33" s="115"/>
      <c r="AB33" s="115"/>
      <c r="AC33" s="115"/>
      <c r="AD33" s="115">
        <v>4.8</v>
      </c>
      <c r="AE33" s="115">
        <v>4.8</v>
      </c>
      <c r="AF33" s="115"/>
      <c r="AG33" s="115"/>
      <c r="AH33" s="115"/>
      <c r="AI33" s="115"/>
      <c r="AJ33" s="115"/>
      <c r="AK33" s="115"/>
    </row>
    <row r="34" spans="1:37" x14ac:dyDescent="0.25">
      <c r="A34" s="29" t="s">
        <v>58</v>
      </c>
      <c r="B34" s="115"/>
      <c r="C34" s="115"/>
      <c r="D34" s="160"/>
      <c r="E34" s="115">
        <v>5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86"/>
      <c r="T34" s="208"/>
      <c r="U34" s="115"/>
      <c r="V34" s="115"/>
      <c r="W34" s="115">
        <v>11</v>
      </c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</row>
    <row r="35" spans="1:37" x14ac:dyDescent="0.25">
      <c r="A35" s="29" t="s">
        <v>60</v>
      </c>
      <c r="B35" s="115">
        <v>2</v>
      </c>
      <c r="C35" s="115"/>
      <c r="D35" s="160"/>
      <c r="E35" s="115">
        <v>1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86"/>
      <c r="T35" s="208">
        <v>93.4</v>
      </c>
      <c r="U35" s="115"/>
      <c r="V35" s="115"/>
      <c r="W35" s="115">
        <v>14.7</v>
      </c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</row>
    <row r="36" spans="1:37" x14ac:dyDescent="0.25">
      <c r="A36" s="29" t="s">
        <v>61</v>
      </c>
      <c r="B36" s="115"/>
      <c r="C36" s="115"/>
      <c r="D36" s="160"/>
      <c r="E36" s="115">
        <v>1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86"/>
      <c r="T36" s="208"/>
      <c r="U36" s="115"/>
      <c r="V36" s="115"/>
      <c r="W36" s="115">
        <v>7.6</v>
      </c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</row>
    <row r="37" spans="1:37" x14ac:dyDescent="0.25">
      <c r="A37" s="29" t="s">
        <v>101</v>
      </c>
      <c r="B37" s="115">
        <v>1</v>
      </c>
      <c r="C37" s="115"/>
      <c r="D37" s="160">
        <v>1</v>
      </c>
      <c r="E37" s="115">
        <v>3</v>
      </c>
      <c r="F37" s="115"/>
      <c r="G37" s="115">
        <v>1</v>
      </c>
      <c r="H37" s="115">
        <v>1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86"/>
      <c r="T37" s="208">
        <v>28.9</v>
      </c>
      <c r="U37" s="115"/>
      <c r="V37" s="115">
        <v>1.9</v>
      </c>
      <c r="W37" s="115">
        <v>6.4</v>
      </c>
      <c r="X37" s="115"/>
      <c r="Y37" s="115">
        <v>19.3</v>
      </c>
      <c r="Z37" s="115">
        <v>1.5</v>
      </c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</row>
    <row r="38" spans="1:37" x14ac:dyDescent="0.25">
      <c r="A38" s="29" t="s">
        <v>102</v>
      </c>
      <c r="B38" s="115"/>
      <c r="C38" s="115"/>
      <c r="D38" s="160"/>
      <c r="E38" s="115">
        <v>2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86"/>
      <c r="T38" s="208"/>
      <c r="U38" s="115"/>
      <c r="V38" s="115"/>
      <c r="W38" s="115">
        <v>6.4</v>
      </c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</row>
    <row r="39" spans="1:37" x14ac:dyDescent="0.25">
      <c r="A39" s="41" t="s">
        <v>63</v>
      </c>
      <c r="B39" s="33">
        <v>13</v>
      </c>
      <c r="C39" s="33">
        <v>0</v>
      </c>
      <c r="D39" s="163">
        <v>8</v>
      </c>
      <c r="E39" s="33">
        <v>30</v>
      </c>
      <c r="F39" s="33">
        <v>0</v>
      </c>
      <c r="G39" s="33">
        <v>1</v>
      </c>
      <c r="H39" s="33">
        <v>1</v>
      </c>
      <c r="I39" s="33">
        <v>0</v>
      </c>
      <c r="J39" s="33">
        <v>0</v>
      </c>
      <c r="K39" s="33">
        <v>0</v>
      </c>
      <c r="L39" s="33">
        <v>1</v>
      </c>
      <c r="M39" s="33">
        <v>1</v>
      </c>
      <c r="N39" s="33">
        <v>0</v>
      </c>
      <c r="O39" s="33">
        <v>2</v>
      </c>
      <c r="P39" s="33">
        <v>0</v>
      </c>
      <c r="Q39" s="33">
        <v>0</v>
      </c>
      <c r="R39" s="33">
        <v>0</v>
      </c>
      <c r="S39" s="20">
        <v>0</v>
      </c>
      <c r="T39" s="34">
        <v>455.70000000000005</v>
      </c>
      <c r="U39" s="33">
        <v>0</v>
      </c>
      <c r="V39" s="33">
        <v>39.199999999999996</v>
      </c>
      <c r="W39" s="33">
        <v>243.5</v>
      </c>
      <c r="X39" s="33">
        <v>0</v>
      </c>
      <c r="Y39" s="33">
        <v>19.3</v>
      </c>
      <c r="Z39" s="33">
        <v>1.5</v>
      </c>
      <c r="AA39" s="33">
        <v>0</v>
      </c>
      <c r="AB39" s="33">
        <v>0</v>
      </c>
      <c r="AC39" s="33">
        <v>0</v>
      </c>
      <c r="AD39" s="33">
        <v>4.8</v>
      </c>
      <c r="AE39" s="33">
        <v>4.8</v>
      </c>
      <c r="AF39" s="33">
        <v>0</v>
      </c>
      <c r="AG39" s="33">
        <v>37.900000000000006</v>
      </c>
      <c r="AH39" s="33">
        <v>0</v>
      </c>
      <c r="AI39" s="33">
        <v>0</v>
      </c>
      <c r="AJ39" s="33">
        <v>0</v>
      </c>
      <c r="AK39" s="33">
        <v>0</v>
      </c>
    </row>
    <row r="40" spans="1:37" x14ac:dyDescent="0.25">
      <c r="A40" s="29" t="s">
        <v>104</v>
      </c>
      <c r="B40" s="115"/>
      <c r="C40" s="115"/>
      <c r="D40" s="160"/>
      <c r="E40" s="115">
        <v>2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v>3</v>
      </c>
      <c r="Q40" s="115"/>
      <c r="R40" s="115"/>
      <c r="S40" s="186"/>
      <c r="T40" s="208"/>
      <c r="U40" s="115"/>
      <c r="V40" s="115"/>
      <c r="W40" s="115">
        <v>3</v>
      </c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>
        <v>5.8</v>
      </c>
      <c r="AI40" s="115"/>
      <c r="AJ40" s="115"/>
      <c r="AK40" s="115"/>
    </row>
    <row r="41" spans="1:37" x14ac:dyDescent="0.25">
      <c r="A41" s="29" t="s">
        <v>199</v>
      </c>
      <c r="B41" s="115">
        <v>2</v>
      </c>
      <c r="C41" s="115"/>
      <c r="D41" s="160"/>
      <c r="E41" s="115"/>
      <c r="F41" s="115"/>
      <c r="G41" s="115"/>
      <c r="H41" s="115"/>
      <c r="I41" s="115"/>
      <c r="J41" s="115">
        <v>1</v>
      </c>
      <c r="K41" s="115"/>
      <c r="L41" s="115"/>
      <c r="M41" s="115"/>
      <c r="N41" s="115"/>
      <c r="O41" s="115"/>
      <c r="P41" s="115"/>
      <c r="Q41" s="115"/>
      <c r="R41" s="115"/>
      <c r="S41" s="186"/>
      <c r="T41" s="208">
        <v>26.799999999999997</v>
      </c>
      <c r="U41" s="115"/>
      <c r="V41" s="115"/>
      <c r="W41" s="115"/>
      <c r="X41" s="115"/>
      <c r="Y41" s="115"/>
      <c r="Z41" s="115"/>
      <c r="AA41" s="115"/>
      <c r="AB41" s="115">
        <v>6.8</v>
      </c>
      <c r="AC41" s="115"/>
      <c r="AD41" s="115"/>
      <c r="AE41" s="115"/>
      <c r="AF41" s="115"/>
      <c r="AG41" s="115"/>
      <c r="AH41" s="115"/>
      <c r="AI41" s="115"/>
      <c r="AJ41" s="115"/>
      <c r="AK41" s="115"/>
    </row>
    <row r="42" spans="1:37" x14ac:dyDescent="0.25">
      <c r="A42" s="29" t="s">
        <v>201</v>
      </c>
      <c r="B42" s="115"/>
      <c r="C42" s="115"/>
      <c r="D42" s="160"/>
      <c r="E42" s="115">
        <v>1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86"/>
      <c r="T42" s="208"/>
      <c r="U42" s="115"/>
      <c r="V42" s="115"/>
      <c r="W42" s="115">
        <v>4.0999999999999996</v>
      </c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</row>
    <row r="43" spans="1:37" x14ac:dyDescent="0.25">
      <c r="A43" s="32" t="s">
        <v>109</v>
      </c>
      <c r="B43" s="115"/>
      <c r="C43" s="115"/>
      <c r="D43" s="160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>
        <v>1</v>
      </c>
      <c r="P43" s="115">
        <v>1</v>
      </c>
      <c r="Q43" s="115">
        <v>16</v>
      </c>
      <c r="R43" s="115">
        <v>8</v>
      </c>
      <c r="S43" s="186">
        <v>18</v>
      </c>
      <c r="T43" s="208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>
        <v>8.1999999999999993</v>
      </c>
      <c r="AH43" s="115">
        <v>4.4000000000000004</v>
      </c>
      <c r="AI43" s="115">
        <v>72.8</v>
      </c>
      <c r="AJ43" s="115">
        <v>27.8</v>
      </c>
      <c r="AK43" s="115">
        <v>26.9</v>
      </c>
    </row>
    <row r="44" spans="1:37" x14ac:dyDescent="0.25">
      <c r="A44" s="32" t="s">
        <v>110</v>
      </c>
      <c r="B44" s="115"/>
      <c r="C44" s="115"/>
      <c r="D44" s="160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>
        <v>1</v>
      </c>
      <c r="P44" s="115"/>
      <c r="Q44" s="115">
        <v>18</v>
      </c>
      <c r="R44" s="115">
        <v>6</v>
      </c>
      <c r="S44" s="186">
        <v>3</v>
      </c>
      <c r="T44" s="208"/>
      <c r="U44" s="115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>
        <v>1.9</v>
      </c>
      <c r="AH44" s="160"/>
      <c r="AI44" s="160">
        <v>50.5</v>
      </c>
      <c r="AJ44" s="160">
        <v>5.3</v>
      </c>
      <c r="AK44" s="160">
        <v>2.2000000000000002</v>
      </c>
    </row>
    <row r="45" spans="1:37" x14ac:dyDescent="0.25">
      <c r="A45" s="41" t="s">
        <v>113</v>
      </c>
      <c r="B45" s="33">
        <v>2</v>
      </c>
      <c r="C45" s="33">
        <v>0</v>
      </c>
      <c r="D45" s="163">
        <v>0</v>
      </c>
      <c r="E45" s="33">
        <v>3</v>
      </c>
      <c r="F45" s="33">
        <v>0</v>
      </c>
      <c r="G45" s="33">
        <v>0</v>
      </c>
      <c r="H45" s="33">
        <v>0</v>
      </c>
      <c r="I45" s="33">
        <v>0</v>
      </c>
      <c r="J45" s="33">
        <v>1</v>
      </c>
      <c r="K45" s="33">
        <v>0</v>
      </c>
      <c r="L45" s="33">
        <v>0</v>
      </c>
      <c r="M45" s="33">
        <v>0</v>
      </c>
      <c r="N45" s="33">
        <v>0</v>
      </c>
      <c r="O45" s="33">
        <v>2</v>
      </c>
      <c r="P45" s="33">
        <v>4</v>
      </c>
      <c r="Q45" s="33">
        <v>34</v>
      </c>
      <c r="R45" s="33">
        <v>14</v>
      </c>
      <c r="S45" s="20">
        <v>21</v>
      </c>
      <c r="T45" s="34">
        <v>26.799999999999997</v>
      </c>
      <c r="U45" s="33">
        <v>0</v>
      </c>
      <c r="V45" s="163">
        <v>0</v>
      </c>
      <c r="W45" s="163">
        <v>7.1</v>
      </c>
      <c r="X45" s="163">
        <v>0</v>
      </c>
      <c r="Y45" s="163">
        <v>0</v>
      </c>
      <c r="Z45" s="163">
        <v>0</v>
      </c>
      <c r="AA45" s="163">
        <v>0</v>
      </c>
      <c r="AB45" s="163">
        <v>6.8</v>
      </c>
      <c r="AC45" s="163">
        <v>0</v>
      </c>
      <c r="AD45" s="163">
        <v>0</v>
      </c>
      <c r="AE45" s="163">
        <v>0</v>
      </c>
      <c r="AF45" s="163">
        <v>0</v>
      </c>
      <c r="AG45" s="163">
        <v>10.1</v>
      </c>
      <c r="AH45" s="163">
        <v>10.199999999999999</v>
      </c>
      <c r="AI45" s="163">
        <v>123.3</v>
      </c>
      <c r="AJ45" s="163">
        <v>33.1</v>
      </c>
      <c r="AK45" s="163">
        <v>29.1</v>
      </c>
    </row>
    <row r="46" spans="1:37" x14ac:dyDescent="0.25">
      <c r="A46" s="13" t="s">
        <v>144</v>
      </c>
      <c r="B46" s="116">
        <v>48</v>
      </c>
      <c r="C46" s="116">
        <v>2</v>
      </c>
      <c r="D46" s="116">
        <v>21</v>
      </c>
      <c r="E46" s="116">
        <v>122</v>
      </c>
      <c r="F46" s="116">
        <v>2</v>
      </c>
      <c r="G46" s="116">
        <v>1</v>
      </c>
      <c r="H46" s="116">
        <v>1</v>
      </c>
      <c r="I46" s="116">
        <v>1</v>
      </c>
      <c r="J46" s="116">
        <v>1</v>
      </c>
      <c r="K46" s="116">
        <v>1</v>
      </c>
      <c r="L46" s="190">
        <v>1</v>
      </c>
      <c r="M46" s="190">
        <v>2</v>
      </c>
      <c r="N46" s="116">
        <v>1</v>
      </c>
      <c r="O46" s="116">
        <v>25</v>
      </c>
      <c r="P46" s="116">
        <v>8</v>
      </c>
      <c r="Q46" s="116">
        <v>42</v>
      </c>
      <c r="R46" s="116">
        <v>29</v>
      </c>
      <c r="S46" s="187">
        <v>22</v>
      </c>
      <c r="T46" s="209">
        <v>1624.1000000000004</v>
      </c>
      <c r="U46" s="116">
        <v>22.2</v>
      </c>
      <c r="V46" s="164">
        <v>89.800000000000026</v>
      </c>
      <c r="W46" s="164">
        <v>1255.5</v>
      </c>
      <c r="X46" s="164">
        <v>6.1999999999999993</v>
      </c>
      <c r="Y46" s="164">
        <v>19.3</v>
      </c>
      <c r="Z46" s="164">
        <v>1.5</v>
      </c>
      <c r="AA46" s="164">
        <v>4.2</v>
      </c>
      <c r="AB46" s="164">
        <v>6.8</v>
      </c>
      <c r="AC46" s="164">
        <v>25.8</v>
      </c>
      <c r="AD46" s="163">
        <v>4.8</v>
      </c>
      <c r="AE46" s="164">
        <v>5.0999999999999996</v>
      </c>
      <c r="AF46" s="164">
        <v>0.7</v>
      </c>
      <c r="AG46" s="164">
        <v>186.3</v>
      </c>
      <c r="AH46" s="164">
        <v>17.7</v>
      </c>
      <c r="AI46" s="164">
        <v>139.30000000000001</v>
      </c>
      <c r="AJ46" s="164">
        <v>64</v>
      </c>
      <c r="AK46" s="164">
        <v>29.7</v>
      </c>
    </row>
    <row r="47" spans="1:37" x14ac:dyDescent="0.25">
      <c r="A47" s="265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50" spans="1:1" x14ac:dyDescent="0.25">
      <c r="A50" s="188"/>
    </row>
    <row r="51" spans="1:1" x14ac:dyDescent="0.25">
      <c r="A51" s="189"/>
    </row>
    <row r="52" spans="1:1" x14ac:dyDescent="0.25">
      <c r="A52" s="185"/>
    </row>
    <row r="53" spans="1:1" x14ac:dyDescent="0.25">
      <c r="A53" s="188"/>
    </row>
    <row r="54" spans="1:1" x14ac:dyDescent="0.25">
      <c r="A54" s="189"/>
    </row>
    <row r="55" spans="1:1" x14ac:dyDescent="0.25">
      <c r="A55" s="189"/>
    </row>
    <row r="56" spans="1:1" x14ac:dyDescent="0.25">
      <c r="A56" s="57"/>
    </row>
  </sheetData>
  <pageMargins left="0.75000000000000011" right="0.75000000000000011" top="1" bottom="1" header="0.5" footer="0.5"/>
  <pageSetup paperSize="9" scale="50" orientation="landscape" horizontalDpi="4294967292" verticalDpi="429496729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B1" workbookViewId="0">
      <selection activeCell="L47" sqref="L47:L48"/>
    </sheetView>
  </sheetViews>
  <sheetFormatPr baseColWidth="10" defaultRowHeight="15.75" x14ac:dyDescent="0.25"/>
  <cols>
    <col min="1" max="1" width="33" bestFit="1" customWidth="1"/>
    <col min="2" max="13" width="5.625" customWidth="1"/>
    <col min="14" max="14" width="7.125" customWidth="1"/>
    <col min="15" max="15" width="6.125" customWidth="1"/>
    <col min="16" max="16" width="7.125" customWidth="1"/>
    <col min="17" max="20" width="5.625" customWidth="1"/>
    <col min="21" max="21" width="6.125" customWidth="1"/>
    <col min="22" max="22" width="5.625" customWidth="1"/>
    <col min="23" max="23" width="6.125" customWidth="1"/>
    <col min="24" max="25" width="5.625" customWidth="1"/>
  </cols>
  <sheetData>
    <row r="1" spans="1:25" s="16" customFormat="1" x14ac:dyDescent="0.25">
      <c r="A1" s="371" t="s">
        <v>750</v>
      </c>
    </row>
    <row r="2" spans="1:25" x14ac:dyDescent="0.25">
      <c r="A2" s="371"/>
    </row>
    <row r="3" spans="1:25" x14ac:dyDescent="0.25">
      <c r="A3" s="19"/>
      <c r="B3" s="20" t="s">
        <v>70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05" t="s">
        <v>698</v>
      </c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6"/>
    </row>
    <row r="4" spans="1:25" ht="123" x14ac:dyDescent="0.25">
      <c r="A4" s="25"/>
      <c r="B4" s="26" t="s">
        <v>0</v>
      </c>
      <c r="C4" s="2" t="s">
        <v>2</v>
      </c>
      <c r="D4" s="26" t="s">
        <v>3</v>
      </c>
      <c r="E4" s="26" t="s">
        <v>4</v>
      </c>
      <c r="F4" s="26" t="s">
        <v>7</v>
      </c>
      <c r="G4" s="26" t="s">
        <v>9</v>
      </c>
      <c r="H4" s="26" t="s">
        <v>176</v>
      </c>
      <c r="I4" s="4" t="s">
        <v>21</v>
      </c>
      <c r="J4" s="4" t="s">
        <v>22</v>
      </c>
      <c r="K4" s="4" t="s">
        <v>24</v>
      </c>
      <c r="L4" s="4" t="s">
        <v>25</v>
      </c>
      <c r="M4" s="42" t="s">
        <v>26</v>
      </c>
      <c r="N4" s="207" t="s">
        <v>0</v>
      </c>
      <c r="O4" s="2" t="s">
        <v>2</v>
      </c>
      <c r="P4" s="26" t="s">
        <v>3</v>
      </c>
      <c r="Q4" s="26" t="s">
        <v>4</v>
      </c>
      <c r="R4" s="26" t="s">
        <v>7</v>
      </c>
      <c r="S4" s="26" t="s">
        <v>9</v>
      </c>
      <c r="T4" s="26" t="s">
        <v>176</v>
      </c>
      <c r="U4" s="4" t="s">
        <v>21</v>
      </c>
      <c r="V4" s="4" t="s">
        <v>22</v>
      </c>
      <c r="W4" s="4" t="s">
        <v>24</v>
      </c>
      <c r="X4" s="4" t="s">
        <v>25</v>
      </c>
      <c r="Y4" s="4" t="s">
        <v>26</v>
      </c>
    </row>
    <row r="5" spans="1:25" x14ac:dyDescent="0.25">
      <c r="A5" s="29" t="s">
        <v>29</v>
      </c>
      <c r="B5" s="115">
        <v>4</v>
      </c>
      <c r="C5" s="115"/>
      <c r="D5" s="115">
        <v>7</v>
      </c>
      <c r="E5" s="115"/>
      <c r="F5" s="115"/>
      <c r="G5" s="115"/>
      <c r="H5" s="115"/>
      <c r="I5" s="115">
        <v>3</v>
      </c>
      <c r="J5" s="115"/>
      <c r="K5" s="115">
        <v>3</v>
      </c>
      <c r="L5" s="115">
        <v>4</v>
      </c>
      <c r="M5" s="186">
        <v>1</v>
      </c>
      <c r="N5" s="208">
        <v>31.7</v>
      </c>
      <c r="O5" s="115"/>
      <c r="P5" s="115">
        <v>35.4</v>
      </c>
      <c r="Q5" s="115"/>
      <c r="R5" s="115"/>
      <c r="S5" s="115"/>
      <c r="T5" s="115"/>
      <c r="U5" s="115">
        <v>9.1000000000000014</v>
      </c>
      <c r="V5" s="115"/>
      <c r="W5" s="115">
        <v>9.9</v>
      </c>
      <c r="X5" s="115">
        <v>5.1999999999999993</v>
      </c>
      <c r="Y5" s="115">
        <v>1.6</v>
      </c>
    </row>
    <row r="6" spans="1:25" x14ac:dyDescent="0.25">
      <c r="A6" s="29" t="s">
        <v>78</v>
      </c>
      <c r="B6" s="115"/>
      <c r="C6" s="115"/>
      <c r="D6" s="115">
        <v>4</v>
      </c>
      <c r="E6" s="115"/>
      <c r="F6" s="115"/>
      <c r="G6" s="115"/>
      <c r="H6" s="115"/>
      <c r="I6" s="115"/>
      <c r="J6" s="115"/>
      <c r="K6" s="115"/>
      <c r="L6" s="115"/>
      <c r="M6" s="186"/>
      <c r="N6" s="208"/>
      <c r="O6" s="115"/>
      <c r="P6" s="115">
        <v>68.900000000000006</v>
      </c>
      <c r="Q6" s="115"/>
      <c r="R6" s="115"/>
      <c r="S6" s="115"/>
      <c r="T6" s="115"/>
      <c r="U6" s="115"/>
      <c r="V6" s="115"/>
      <c r="W6" s="115"/>
      <c r="X6" s="115"/>
      <c r="Y6" s="115"/>
    </row>
    <row r="7" spans="1:25" x14ac:dyDescent="0.25">
      <c r="A7" s="29" t="s">
        <v>30</v>
      </c>
      <c r="B7" s="115">
        <v>4</v>
      </c>
      <c r="C7" s="115"/>
      <c r="D7" s="115"/>
      <c r="E7" s="115"/>
      <c r="F7" s="115"/>
      <c r="G7" s="115">
        <v>1</v>
      </c>
      <c r="H7" s="115"/>
      <c r="I7" s="115"/>
      <c r="J7" s="115"/>
      <c r="K7" s="115"/>
      <c r="L7" s="115"/>
      <c r="M7" s="186"/>
      <c r="N7" s="208">
        <v>31.4</v>
      </c>
      <c r="O7" s="115"/>
      <c r="P7" s="115"/>
      <c r="Q7" s="115"/>
      <c r="R7" s="115"/>
      <c r="S7" s="115">
        <v>29</v>
      </c>
      <c r="T7" s="115"/>
      <c r="U7" s="115"/>
      <c r="V7" s="115"/>
      <c r="W7" s="115"/>
      <c r="X7" s="115"/>
      <c r="Y7" s="115"/>
    </row>
    <row r="8" spans="1:25" x14ac:dyDescent="0.25">
      <c r="A8" s="29" t="s">
        <v>115</v>
      </c>
      <c r="B8" s="115">
        <v>4</v>
      </c>
      <c r="C8" s="115">
        <v>3</v>
      </c>
      <c r="D8" s="115">
        <v>14</v>
      </c>
      <c r="E8" s="115"/>
      <c r="F8" s="115"/>
      <c r="G8" s="115"/>
      <c r="H8" s="115">
        <v>1</v>
      </c>
      <c r="I8" s="115"/>
      <c r="J8" s="115"/>
      <c r="K8" s="115"/>
      <c r="L8" s="115"/>
      <c r="M8" s="186"/>
      <c r="N8" s="208">
        <v>282.7</v>
      </c>
      <c r="O8" s="115">
        <v>23.9</v>
      </c>
      <c r="P8" s="115">
        <v>400.3</v>
      </c>
      <c r="Q8" s="115"/>
      <c r="R8" s="115"/>
      <c r="S8" s="115"/>
      <c r="T8" s="115">
        <v>3.2</v>
      </c>
      <c r="U8" s="115"/>
      <c r="V8" s="115"/>
      <c r="W8" s="115"/>
      <c r="X8" s="115"/>
      <c r="Y8" s="115"/>
    </row>
    <row r="9" spans="1:25" x14ac:dyDescent="0.25">
      <c r="A9" s="29" t="s">
        <v>32</v>
      </c>
      <c r="B9" s="115">
        <v>1</v>
      </c>
      <c r="C9" s="115">
        <v>1</v>
      </c>
      <c r="D9" s="115">
        <v>7</v>
      </c>
      <c r="E9" s="115"/>
      <c r="F9" s="115"/>
      <c r="G9" s="115"/>
      <c r="H9" s="115"/>
      <c r="I9" s="115"/>
      <c r="J9" s="115"/>
      <c r="K9" s="115"/>
      <c r="L9" s="115"/>
      <c r="M9" s="186"/>
      <c r="N9" s="208">
        <v>3.6</v>
      </c>
      <c r="O9" s="115">
        <v>5.0999999999999996</v>
      </c>
      <c r="P9" s="115">
        <v>20.3</v>
      </c>
      <c r="Q9" s="115"/>
      <c r="R9" s="115"/>
      <c r="S9" s="115"/>
      <c r="T9" s="115"/>
      <c r="U9" s="115"/>
      <c r="V9" s="115"/>
      <c r="W9" s="115"/>
      <c r="X9" s="115"/>
      <c r="Y9" s="115"/>
    </row>
    <row r="10" spans="1:25" x14ac:dyDescent="0.25">
      <c r="A10" s="29" t="s">
        <v>208</v>
      </c>
      <c r="B10" s="115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86"/>
      <c r="N10" s="208">
        <v>2.9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x14ac:dyDescent="0.25">
      <c r="A11" s="35" t="s">
        <v>117</v>
      </c>
      <c r="B11" s="115">
        <v>1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86"/>
      <c r="N11" s="208">
        <v>3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x14ac:dyDescent="0.25">
      <c r="A12" s="33" t="s">
        <v>34</v>
      </c>
      <c r="B12" s="33">
        <v>15</v>
      </c>
      <c r="C12" s="33">
        <v>4</v>
      </c>
      <c r="D12" s="33">
        <v>32</v>
      </c>
      <c r="E12" s="33">
        <v>0</v>
      </c>
      <c r="F12" s="33">
        <v>0</v>
      </c>
      <c r="G12" s="33">
        <v>1</v>
      </c>
      <c r="H12" s="33">
        <v>1</v>
      </c>
      <c r="I12" s="33">
        <v>3</v>
      </c>
      <c r="J12" s="33">
        <v>0</v>
      </c>
      <c r="K12" s="33">
        <v>3</v>
      </c>
      <c r="L12" s="33">
        <v>4</v>
      </c>
      <c r="M12" s="20">
        <v>1</v>
      </c>
      <c r="N12" s="34">
        <v>355.29999999999995</v>
      </c>
      <c r="O12" s="33">
        <v>29</v>
      </c>
      <c r="P12" s="33">
        <v>524.9</v>
      </c>
      <c r="Q12" s="33">
        <v>0</v>
      </c>
      <c r="R12" s="33">
        <v>0</v>
      </c>
      <c r="S12" s="33">
        <v>29</v>
      </c>
      <c r="T12" s="33">
        <v>3.2</v>
      </c>
      <c r="U12" s="33">
        <v>9.1000000000000014</v>
      </c>
      <c r="V12" s="33">
        <v>0</v>
      </c>
      <c r="W12" s="33">
        <v>9.9</v>
      </c>
      <c r="X12" s="33">
        <v>5.1999999999999993</v>
      </c>
      <c r="Y12" s="33">
        <v>1.6</v>
      </c>
    </row>
    <row r="13" spans="1:25" x14ac:dyDescent="0.25">
      <c r="A13" s="29" t="s">
        <v>36</v>
      </c>
      <c r="B13" s="115"/>
      <c r="C13" s="115"/>
      <c r="D13" s="115">
        <v>1</v>
      </c>
      <c r="E13" s="115"/>
      <c r="F13" s="115"/>
      <c r="G13" s="115"/>
      <c r="H13" s="115"/>
      <c r="I13" s="115"/>
      <c r="J13" s="115"/>
      <c r="K13" s="115"/>
      <c r="L13" s="115"/>
      <c r="M13" s="186"/>
      <c r="N13" s="208"/>
      <c r="O13" s="115"/>
      <c r="P13" s="115">
        <v>12.4</v>
      </c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x14ac:dyDescent="0.25">
      <c r="A14" s="12" t="s">
        <v>37</v>
      </c>
      <c r="B14" s="115">
        <v>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86">
        <v>1</v>
      </c>
      <c r="N14" s="208">
        <v>86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>
        <v>2.2000000000000002</v>
      </c>
    </row>
    <row r="15" spans="1:25" x14ac:dyDescent="0.25">
      <c r="A15" s="12" t="s">
        <v>38</v>
      </c>
      <c r="B15" s="115"/>
      <c r="C15" s="115"/>
      <c r="D15" s="115">
        <v>8</v>
      </c>
      <c r="E15" s="115"/>
      <c r="F15" s="115"/>
      <c r="G15" s="115"/>
      <c r="H15" s="115"/>
      <c r="I15" s="115">
        <v>2</v>
      </c>
      <c r="J15" s="115"/>
      <c r="K15" s="115"/>
      <c r="L15" s="115">
        <v>1</v>
      </c>
      <c r="M15" s="186"/>
      <c r="N15" s="208"/>
      <c r="O15" s="115"/>
      <c r="P15" s="115">
        <v>56.79999999999999</v>
      </c>
      <c r="Q15" s="115"/>
      <c r="R15" s="115"/>
      <c r="S15" s="115"/>
      <c r="T15" s="115"/>
      <c r="U15" s="115">
        <v>17.600000000000001</v>
      </c>
      <c r="V15" s="115"/>
      <c r="W15" s="115"/>
      <c r="X15" s="115">
        <v>1.8</v>
      </c>
      <c r="Y15" s="115"/>
    </row>
    <row r="16" spans="1:25" x14ac:dyDescent="0.25">
      <c r="A16" s="12" t="s">
        <v>39</v>
      </c>
      <c r="B16" s="115"/>
      <c r="C16" s="115">
        <v>1</v>
      </c>
      <c r="D16" s="115">
        <v>3</v>
      </c>
      <c r="E16" s="115"/>
      <c r="F16" s="115"/>
      <c r="G16" s="115"/>
      <c r="H16" s="115"/>
      <c r="I16" s="115"/>
      <c r="J16" s="115"/>
      <c r="K16" s="115"/>
      <c r="L16" s="115"/>
      <c r="M16" s="186">
        <v>1</v>
      </c>
      <c r="N16" s="208"/>
      <c r="O16" s="115">
        <v>5</v>
      </c>
      <c r="P16" s="115">
        <v>24.1</v>
      </c>
      <c r="Q16" s="115"/>
      <c r="R16" s="115"/>
      <c r="S16" s="115"/>
      <c r="T16" s="115"/>
      <c r="U16" s="115"/>
      <c r="V16" s="115"/>
      <c r="W16" s="115"/>
      <c r="X16" s="115"/>
      <c r="Y16" s="115">
        <v>1.4</v>
      </c>
    </row>
    <row r="17" spans="1:25" x14ac:dyDescent="0.25">
      <c r="A17" s="12" t="s">
        <v>155</v>
      </c>
      <c r="B17" s="115"/>
      <c r="C17" s="115"/>
      <c r="D17" s="115"/>
      <c r="E17" s="115"/>
      <c r="F17" s="115"/>
      <c r="G17" s="115"/>
      <c r="H17" s="115"/>
      <c r="I17" s="115">
        <v>1</v>
      </c>
      <c r="J17" s="115"/>
      <c r="K17" s="115"/>
      <c r="L17" s="115"/>
      <c r="M17" s="186"/>
      <c r="N17" s="208"/>
      <c r="O17" s="115"/>
      <c r="P17" s="115"/>
      <c r="Q17" s="115"/>
      <c r="R17" s="115"/>
      <c r="S17" s="115"/>
      <c r="T17" s="115"/>
      <c r="U17" s="115">
        <v>1.3</v>
      </c>
      <c r="V17" s="115"/>
      <c r="W17" s="115"/>
      <c r="X17" s="115"/>
      <c r="Y17" s="115"/>
    </row>
    <row r="18" spans="1:25" x14ac:dyDescent="0.25">
      <c r="A18" s="79" t="s">
        <v>118</v>
      </c>
      <c r="B18" s="33">
        <v>3</v>
      </c>
      <c r="C18" s="33">
        <v>1</v>
      </c>
      <c r="D18" s="33">
        <v>12</v>
      </c>
      <c r="E18" s="33">
        <v>0</v>
      </c>
      <c r="F18" s="33">
        <v>0</v>
      </c>
      <c r="G18" s="33">
        <v>0</v>
      </c>
      <c r="H18" s="33">
        <v>0</v>
      </c>
      <c r="I18" s="33">
        <v>3</v>
      </c>
      <c r="J18" s="33">
        <v>0</v>
      </c>
      <c r="K18" s="33">
        <v>0</v>
      </c>
      <c r="L18" s="33">
        <v>1</v>
      </c>
      <c r="M18" s="20">
        <v>2</v>
      </c>
      <c r="N18" s="34">
        <v>86</v>
      </c>
      <c r="O18" s="33">
        <v>5</v>
      </c>
      <c r="P18" s="33">
        <v>93.299999999999983</v>
      </c>
      <c r="Q18" s="33">
        <v>0</v>
      </c>
      <c r="R18" s="33">
        <v>0</v>
      </c>
      <c r="S18" s="33">
        <v>0</v>
      </c>
      <c r="T18" s="33">
        <v>0</v>
      </c>
      <c r="U18" s="33">
        <v>18.900000000000002</v>
      </c>
      <c r="V18" s="33">
        <v>0</v>
      </c>
      <c r="W18" s="33">
        <v>0</v>
      </c>
      <c r="X18" s="33">
        <v>1.8</v>
      </c>
      <c r="Y18" s="33">
        <v>3.6</v>
      </c>
    </row>
    <row r="19" spans="1:25" x14ac:dyDescent="0.25">
      <c r="A19" s="172" t="s">
        <v>43</v>
      </c>
      <c r="B19" s="116">
        <v>4</v>
      </c>
      <c r="C19" s="116"/>
      <c r="D19" s="116">
        <v>5</v>
      </c>
      <c r="E19" s="116">
        <v>1</v>
      </c>
      <c r="F19" s="116"/>
      <c r="G19" s="116"/>
      <c r="H19" s="116"/>
      <c r="I19" s="116">
        <v>11</v>
      </c>
      <c r="J19" s="116"/>
      <c r="K19" s="116">
        <v>5</v>
      </c>
      <c r="L19" s="116">
        <v>11</v>
      </c>
      <c r="M19" s="187"/>
      <c r="N19" s="209">
        <v>76.5</v>
      </c>
      <c r="O19" s="116"/>
      <c r="P19" s="116">
        <v>25.799999999999997</v>
      </c>
      <c r="Q19" s="116">
        <v>1.5</v>
      </c>
      <c r="R19" s="116"/>
      <c r="S19" s="116"/>
      <c r="T19" s="116"/>
      <c r="U19" s="116">
        <v>122.9</v>
      </c>
      <c r="V19" s="116"/>
      <c r="W19" s="116">
        <v>29.7</v>
      </c>
      <c r="X19" s="116">
        <v>21.900000000000002</v>
      </c>
      <c r="Y19" s="116"/>
    </row>
    <row r="20" spans="1:25" x14ac:dyDescent="0.25">
      <c r="A20" s="79" t="s">
        <v>332</v>
      </c>
      <c r="B20" s="33">
        <v>7</v>
      </c>
      <c r="C20" s="33">
        <v>1</v>
      </c>
      <c r="D20" s="33">
        <v>17</v>
      </c>
      <c r="E20" s="33">
        <v>1</v>
      </c>
      <c r="F20" s="33">
        <v>0</v>
      </c>
      <c r="G20" s="33">
        <v>0</v>
      </c>
      <c r="H20" s="33">
        <v>0</v>
      </c>
      <c r="I20" s="33">
        <v>14</v>
      </c>
      <c r="J20" s="33">
        <v>0</v>
      </c>
      <c r="K20" s="33">
        <v>5</v>
      </c>
      <c r="L20" s="33">
        <v>12</v>
      </c>
      <c r="M20" s="20">
        <v>2</v>
      </c>
      <c r="N20" s="34">
        <v>162.5</v>
      </c>
      <c r="O20" s="33">
        <v>5</v>
      </c>
      <c r="P20" s="33">
        <v>119.09999999999998</v>
      </c>
      <c r="Q20" s="33">
        <v>1.5</v>
      </c>
      <c r="R20" s="33">
        <v>0</v>
      </c>
      <c r="S20" s="33">
        <v>0</v>
      </c>
      <c r="T20" s="33">
        <v>0</v>
      </c>
      <c r="U20" s="33">
        <v>141.80000000000001</v>
      </c>
      <c r="V20" s="33">
        <v>0</v>
      </c>
      <c r="W20" s="33">
        <v>29.7</v>
      </c>
      <c r="X20" s="33">
        <v>23.700000000000003</v>
      </c>
      <c r="Y20" s="33">
        <v>3.6</v>
      </c>
    </row>
    <row r="21" spans="1:25" x14ac:dyDescent="0.25">
      <c r="A21" s="29" t="s">
        <v>45</v>
      </c>
      <c r="B21" s="115"/>
      <c r="C21" s="115">
        <v>3</v>
      </c>
      <c r="D21" s="115">
        <v>8</v>
      </c>
      <c r="E21" s="115">
        <v>1</v>
      </c>
      <c r="F21" s="115"/>
      <c r="G21" s="115"/>
      <c r="H21" s="115"/>
      <c r="I21" s="115">
        <v>1</v>
      </c>
      <c r="J21" s="115"/>
      <c r="K21" s="115"/>
      <c r="L21" s="115"/>
      <c r="M21" s="186"/>
      <c r="N21" s="208"/>
      <c r="O21" s="115">
        <v>38.900000000000006</v>
      </c>
      <c r="P21" s="115">
        <v>211.8</v>
      </c>
      <c r="Q21" s="115">
        <v>8.9</v>
      </c>
      <c r="R21" s="115"/>
      <c r="S21" s="115"/>
      <c r="T21" s="115"/>
      <c r="U21" s="115">
        <v>13.3</v>
      </c>
      <c r="V21" s="115"/>
      <c r="W21" s="115"/>
      <c r="X21" s="115"/>
      <c r="Y21" s="115"/>
    </row>
    <row r="22" spans="1:25" x14ac:dyDescent="0.25">
      <c r="A22" s="29" t="s">
        <v>46</v>
      </c>
      <c r="B22" s="115"/>
      <c r="C22" s="115">
        <v>5</v>
      </c>
      <c r="D22" s="115">
        <v>5</v>
      </c>
      <c r="E22" s="115">
        <v>1</v>
      </c>
      <c r="F22" s="115"/>
      <c r="G22" s="115"/>
      <c r="H22" s="115"/>
      <c r="I22" s="115"/>
      <c r="J22" s="115"/>
      <c r="K22" s="115"/>
      <c r="L22" s="115"/>
      <c r="M22" s="186"/>
      <c r="N22" s="208"/>
      <c r="O22" s="115">
        <v>96.9</v>
      </c>
      <c r="P22" s="115">
        <v>78.099999999999994</v>
      </c>
      <c r="Q22" s="115">
        <v>6.8</v>
      </c>
      <c r="R22" s="115"/>
      <c r="S22" s="115"/>
      <c r="T22" s="115"/>
      <c r="U22" s="115"/>
      <c r="V22" s="115"/>
      <c r="W22" s="115"/>
      <c r="X22" s="115"/>
      <c r="Y22" s="115"/>
    </row>
    <row r="23" spans="1:25" x14ac:dyDescent="0.25">
      <c r="A23" s="29" t="s">
        <v>47</v>
      </c>
      <c r="B23" s="115"/>
      <c r="C23" s="115">
        <v>1</v>
      </c>
      <c r="D23" s="115">
        <v>1</v>
      </c>
      <c r="E23" s="115"/>
      <c r="F23" s="115">
        <v>1</v>
      </c>
      <c r="G23" s="115"/>
      <c r="H23" s="115"/>
      <c r="I23" s="115"/>
      <c r="J23" s="115"/>
      <c r="K23" s="115"/>
      <c r="L23" s="115"/>
      <c r="M23" s="186"/>
      <c r="N23" s="208"/>
      <c r="O23" s="115">
        <v>12.5</v>
      </c>
      <c r="P23" s="115">
        <v>12.9</v>
      </c>
      <c r="Q23" s="115"/>
      <c r="R23" s="115">
        <v>30.8</v>
      </c>
      <c r="S23" s="115"/>
      <c r="T23" s="115"/>
      <c r="U23" s="115"/>
      <c r="V23" s="115"/>
      <c r="W23" s="115"/>
      <c r="X23" s="115"/>
      <c r="Y23" s="115"/>
    </row>
    <row r="24" spans="1:25" x14ac:dyDescent="0.25">
      <c r="A24" s="29" t="s">
        <v>48</v>
      </c>
      <c r="B24" s="115">
        <v>1</v>
      </c>
      <c r="C24" s="115"/>
      <c r="D24" s="115">
        <v>2</v>
      </c>
      <c r="E24" s="115"/>
      <c r="F24" s="115"/>
      <c r="G24" s="115"/>
      <c r="H24" s="115"/>
      <c r="I24" s="115"/>
      <c r="J24" s="115"/>
      <c r="K24" s="115"/>
      <c r="L24" s="115"/>
      <c r="M24" s="186"/>
      <c r="N24" s="208">
        <v>42</v>
      </c>
      <c r="O24" s="115"/>
      <c r="P24" s="115">
        <v>27.700000000000003</v>
      </c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x14ac:dyDescent="0.25">
      <c r="A25" s="29" t="s">
        <v>50</v>
      </c>
      <c r="B25" s="115">
        <v>2</v>
      </c>
      <c r="C25" s="115">
        <v>1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86"/>
      <c r="N25" s="208">
        <v>15.2</v>
      </c>
      <c r="O25" s="115">
        <v>0.9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x14ac:dyDescent="0.25">
      <c r="A26" s="29" t="s">
        <v>91</v>
      </c>
      <c r="B26" s="115">
        <v>2</v>
      </c>
      <c r="C26" s="115"/>
      <c r="D26" s="115">
        <v>1</v>
      </c>
      <c r="E26" s="115"/>
      <c r="F26" s="115"/>
      <c r="G26" s="115"/>
      <c r="H26" s="115"/>
      <c r="I26" s="115"/>
      <c r="J26" s="115">
        <v>2</v>
      </c>
      <c r="K26" s="115"/>
      <c r="L26" s="115"/>
      <c r="M26" s="186"/>
      <c r="N26" s="208">
        <v>152.69999999999999</v>
      </c>
      <c r="O26" s="115"/>
      <c r="P26" s="115">
        <v>3.3</v>
      </c>
      <c r="Q26" s="115"/>
      <c r="R26" s="115"/>
      <c r="S26" s="115"/>
      <c r="T26" s="115"/>
      <c r="U26" s="115"/>
      <c r="V26" s="115">
        <v>5.0999999999999996</v>
      </c>
      <c r="W26" s="115"/>
      <c r="X26" s="115"/>
      <c r="Y26" s="115"/>
    </row>
    <row r="27" spans="1:25" x14ac:dyDescent="0.25">
      <c r="A27" s="13" t="s">
        <v>53</v>
      </c>
      <c r="B27" s="33">
        <v>5</v>
      </c>
      <c r="C27" s="33">
        <v>10</v>
      </c>
      <c r="D27" s="33">
        <v>17</v>
      </c>
      <c r="E27" s="33">
        <v>2</v>
      </c>
      <c r="F27" s="33">
        <v>1</v>
      </c>
      <c r="G27" s="33">
        <v>0</v>
      </c>
      <c r="H27" s="33">
        <v>0</v>
      </c>
      <c r="I27" s="33">
        <v>1</v>
      </c>
      <c r="J27" s="33">
        <v>2</v>
      </c>
      <c r="K27" s="33">
        <v>0</v>
      </c>
      <c r="L27" s="33">
        <v>0</v>
      </c>
      <c r="M27" s="20">
        <v>0</v>
      </c>
      <c r="N27" s="34">
        <v>209.89999999999998</v>
      </c>
      <c r="O27" s="33">
        <v>149.20000000000002</v>
      </c>
      <c r="P27" s="33">
        <v>333.79999999999995</v>
      </c>
      <c r="Q27" s="33">
        <v>15.7</v>
      </c>
      <c r="R27" s="33">
        <v>30.8</v>
      </c>
      <c r="S27" s="33">
        <v>0</v>
      </c>
      <c r="T27" s="33">
        <v>0</v>
      </c>
      <c r="U27" s="33">
        <v>13.3</v>
      </c>
      <c r="V27" s="33">
        <v>5.0999999999999996</v>
      </c>
      <c r="W27" s="33">
        <v>0</v>
      </c>
      <c r="X27" s="33">
        <v>0</v>
      </c>
      <c r="Y27" s="33">
        <v>0</v>
      </c>
    </row>
    <row r="28" spans="1:25" x14ac:dyDescent="0.25">
      <c r="A28" s="29" t="s">
        <v>54</v>
      </c>
      <c r="B28" s="115">
        <v>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86"/>
      <c r="N28" s="208">
        <v>82.6</v>
      </c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x14ac:dyDescent="0.25">
      <c r="A29" s="29" t="s">
        <v>55</v>
      </c>
      <c r="B29" s="115">
        <v>2</v>
      </c>
      <c r="C29" s="115">
        <v>3</v>
      </c>
      <c r="D29" s="115">
        <v>9</v>
      </c>
      <c r="E29" s="115"/>
      <c r="F29" s="115"/>
      <c r="G29" s="115"/>
      <c r="H29" s="115"/>
      <c r="I29" s="115"/>
      <c r="J29" s="115"/>
      <c r="K29" s="115"/>
      <c r="L29" s="115"/>
      <c r="M29" s="186"/>
      <c r="N29" s="208">
        <v>30</v>
      </c>
      <c r="O29" s="115">
        <v>11.1</v>
      </c>
      <c r="P29" s="115">
        <v>96.4</v>
      </c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25" x14ac:dyDescent="0.25">
      <c r="A30" s="29" t="s">
        <v>56</v>
      </c>
      <c r="B30" s="115"/>
      <c r="C30" s="115"/>
      <c r="D30" s="115">
        <v>1</v>
      </c>
      <c r="E30" s="115"/>
      <c r="F30" s="115"/>
      <c r="G30" s="115"/>
      <c r="H30" s="115"/>
      <c r="I30" s="115"/>
      <c r="J30" s="115"/>
      <c r="K30" s="115"/>
      <c r="L30" s="115"/>
      <c r="M30" s="186"/>
      <c r="N30" s="208"/>
      <c r="O30" s="115"/>
      <c r="P30" s="115">
        <v>4.7</v>
      </c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25" x14ac:dyDescent="0.25">
      <c r="A31" s="29" t="s">
        <v>57</v>
      </c>
      <c r="B31" s="115">
        <v>3</v>
      </c>
      <c r="C31" s="115">
        <v>3</v>
      </c>
      <c r="D31" s="115">
        <v>9</v>
      </c>
      <c r="E31" s="115"/>
      <c r="F31" s="115"/>
      <c r="G31" s="115"/>
      <c r="H31" s="115"/>
      <c r="I31" s="115"/>
      <c r="J31" s="115">
        <v>1</v>
      </c>
      <c r="K31" s="115"/>
      <c r="L31" s="115"/>
      <c r="M31" s="186"/>
      <c r="N31" s="208">
        <v>142.20000000000002</v>
      </c>
      <c r="O31" s="115">
        <v>13.6</v>
      </c>
      <c r="P31" s="115">
        <v>64.100000000000009</v>
      </c>
      <c r="Q31" s="115"/>
      <c r="R31" s="115"/>
      <c r="S31" s="115"/>
      <c r="T31" s="115"/>
      <c r="U31" s="115"/>
      <c r="V31" s="115">
        <v>0.7</v>
      </c>
      <c r="W31" s="115"/>
      <c r="X31" s="115"/>
      <c r="Y31" s="115"/>
    </row>
    <row r="32" spans="1:25" x14ac:dyDescent="0.25">
      <c r="A32" s="29" t="s">
        <v>58</v>
      </c>
      <c r="B32" s="115"/>
      <c r="C32" s="115"/>
      <c r="D32" s="115">
        <v>1</v>
      </c>
      <c r="E32" s="115"/>
      <c r="F32" s="115"/>
      <c r="G32" s="115"/>
      <c r="H32" s="115"/>
      <c r="I32" s="115"/>
      <c r="J32" s="115"/>
      <c r="K32" s="115"/>
      <c r="L32" s="115"/>
      <c r="M32" s="186"/>
      <c r="N32" s="208"/>
      <c r="O32" s="115"/>
      <c r="P32" s="115">
        <v>3.1</v>
      </c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:25" x14ac:dyDescent="0.25">
      <c r="A33" s="29" t="s">
        <v>59</v>
      </c>
      <c r="B33" s="115">
        <v>2</v>
      </c>
      <c r="C33" s="115"/>
      <c r="D33" s="115">
        <v>1</v>
      </c>
      <c r="E33" s="115"/>
      <c r="F33" s="115"/>
      <c r="G33" s="115"/>
      <c r="H33" s="115"/>
      <c r="I33" s="115"/>
      <c r="J33" s="115"/>
      <c r="K33" s="115"/>
      <c r="L33" s="115"/>
      <c r="M33" s="186"/>
      <c r="N33" s="208">
        <v>94.9</v>
      </c>
      <c r="O33" s="115"/>
      <c r="P33" s="115">
        <v>9.1999999999999993</v>
      </c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:25" x14ac:dyDescent="0.25">
      <c r="A34" s="29" t="s">
        <v>60</v>
      </c>
      <c r="B34" s="115">
        <v>1</v>
      </c>
      <c r="C34" s="115"/>
      <c r="D34" s="115">
        <v>1</v>
      </c>
      <c r="E34" s="115"/>
      <c r="F34" s="115"/>
      <c r="G34" s="115"/>
      <c r="H34" s="115"/>
      <c r="I34" s="115"/>
      <c r="J34" s="115"/>
      <c r="K34" s="115"/>
      <c r="L34" s="115"/>
      <c r="M34" s="186"/>
      <c r="N34" s="208">
        <v>4.4000000000000004</v>
      </c>
      <c r="O34" s="115"/>
      <c r="P34" s="115">
        <v>18.2</v>
      </c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:25" x14ac:dyDescent="0.25">
      <c r="A35" s="29" t="s">
        <v>61</v>
      </c>
      <c r="B35" s="115">
        <v>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86"/>
      <c r="N35" s="208">
        <v>37.200000000000003</v>
      </c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:25" x14ac:dyDescent="0.25">
      <c r="A36" s="29" t="s">
        <v>101</v>
      </c>
      <c r="B36" s="115">
        <v>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86"/>
      <c r="N36" s="208">
        <v>82.1</v>
      </c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:25" x14ac:dyDescent="0.25">
      <c r="A37" s="163" t="s">
        <v>63</v>
      </c>
      <c r="B37" s="33">
        <v>12</v>
      </c>
      <c r="C37" s="33">
        <v>6</v>
      </c>
      <c r="D37" s="33">
        <v>22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1</v>
      </c>
      <c r="K37" s="33">
        <v>0</v>
      </c>
      <c r="L37" s="33">
        <v>0</v>
      </c>
      <c r="M37" s="20">
        <v>0</v>
      </c>
      <c r="N37" s="34">
        <v>473.4</v>
      </c>
      <c r="O37" s="33">
        <v>24.7</v>
      </c>
      <c r="P37" s="33">
        <v>195.7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0.7</v>
      </c>
      <c r="W37" s="33">
        <v>0</v>
      </c>
      <c r="X37" s="33">
        <v>0</v>
      </c>
      <c r="Y37" s="33">
        <v>0</v>
      </c>
    </row>
    <row r="38" spans="1:25" x14ac:dyDescent="0.25">
      <c r="A38" s="29" t="s">
        <v>104</v>
      </c>
      <c r="B38" s="115">
        <v>2</v>
      </c>
      <c r="C38" s="115"/>
      <c r="D38" s="115">
        <v>1</v>
      </c>
      <c r="E38" s="115"/>
      <c r="F38" s="115"/>
      <c r="G38" s="115"/>
      <c r="H38" s="115"/>
      <c r="I38" s="115"/>
      <c r="J38" s="115">
        <v>2</v>
      </c>
      <c r="K38" s="115"/>
      <c r="L38" s="115"/>
      <c r="M38" s="186"/>
      <c r="N38" s="208">
        <v>38.400000000000006</v>
      </c>
      <c r="O38" s="115"/>
      <c r="P38" s="115">
        <v>0.9</v>
      </c>
      <c r="Q38" s="115"/>
      <c r="R38" s="115"/>
      <c r="S38" s="115"/>
      <c r="T38" s="115"/>
      <c r="U38" s="115"/>
      <c r="V38" s="115">
        <v>3.9</v>
      </c>
      <c r="W38" s="115"/>
      <c r="X38" s="115"/>
      <c r="Y38" s="115"/>
    </row>
    <row r="39" spans="1:25" x14ac:dyDescent="0.25">
      <c r="A39" s="29" t="s">
        <v>199</v>
      </c>
      <c r="B39" s="115">
        <v>3</v>
      </c>
      <c r="C39" s="115">
        <v>1</v>
      </c>
      <c r="D39" s="115">
        <v>2</v>
      </c>
      <c r="E39" s="115"/>
      <c r="F39" s="115"/>
      <c r="G39" s="115"/>
      <c r="H39" s="115"/>
      <c r="I39" s="115"/>
      <c r="J39" s="115"/>
      <c r="K39" s="115"/>
      <c r="L39" s="115"/>
      <c r="M39" s="186"/>
      <c r="N39" s="208">
        <v>52.7</v>
      </c>
      <c r="O39" s="115">
        <v>2.4</v>
      </c>
      <c r="P39" s="115">
        <v>4</v>
      </c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:25" x14ac:dyDescent="0.25">
      <c r="A40" s="29" t="s">
        <v>200</v>
      </c>
      <c r="B40" s="115"/>
      <c r="C40" s="115"/>
      <c r="D40" s="115">
        <v>1</v>
      </c>
      <c r="E40" s="115"/>
      <c r="F40" s="115"/>
      <c r="G40" s="115"/>
      <c r="H40" s="115"/>
      <c r="I40" s="115"/>
      <c r="J40" s="115"/>
      <c r="K40" s="115"/>
      <c r="L40" s="115"/>
      <c r="M40" s="186"/>
      <c r="N40" s="208"/>
      <c r="O40" s="115"/>
      <c r="P40" s="115">
        <v>2.8</v>
      </c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:25" x14ac:dyDescent="0.25">
      <c r="A41" s="29" t="s">
        <v>330</v>
      </c>
      <c r="B41" s="115"/>
      <c r="C41" s="115"/>
      <c r="D41" s="115">
        <v>1</v>
      </c>
      <c r="E41" s="115"/>
      <c r="F41" s="115"/>
      <c r="G41" s="115"/>
      <c r="H41" s="115"/>
      <c r="I41" s="115"/>
      <c r="J41" s="115"/>
      <c r="K41" s="115"/>
      <c r="L41" s="115"/>
      <c r="M41" s="186"/>
      <c r="N41" s="208"/>
      <c r="O41" s="115"/>
      <c r="P41" s="115">
        <v>0.3</v>
      </c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:25" x14ac:dyDescent="0.25">
      <c r="A42" s="32" t="s">
        <v>109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>
        <v>15</v>
      </c>
      <c r="L42" s="115">
        <v>13</v>
      </c>
      <c r="M42" s="186">
        <v>20</v>
      </c>
      <c r="N42" s="208"/>
      <c r="O42" s="115"/>
      <c r="P42" s="115"/>
      <c r="Q42" s="115"/>
      <c r="R42" s="115"/>
      <c r="S42" s="115"/>
      <c r="T42" s="115"/>
      <c r="U42" s="115"/>
      <c r="V42" s="115"/>
      <c r="W42" s="115">
        <v>118.5</v>
      </c>
      <c r="X42" s="115">
        <v>26.599999999999998</v>
      </c>
      <c r="Y42" s="115">
        <v>20.400000000000002</v>
      </c>
    </row>
    <row r="43" spans="1:25" x14ac:dyDescent="0.25">
      <c r="A43" s="32" t="s">
        <v>110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>
        <v>19</v>
      </c>
      <c r="L43" s="115">
        <v>6</v>
      </c>
      <c r="M43" s="186">
        <v>8</v>
      </c>
      <c r="N43" s="208"/>
      <c r="O43" s="115"/>
      <c r="P43" s="115"/>
      <c r="Q43" s="115"/>
      <c r="R43" s="115"/>
      <c r="S43" s="115"/>
      <c r="T43" s="115"/>
      <c r="U43" s="115"/>
      <c r="V43" s="115"/>
      <c r="W43" s="115">
        <v>76.099999999999994</v>
      </c>
      <c r="X43" s="115">
        <v>4.3</v>
      </c>
      <c r="Y43" s="115">
        <v>3</v>
      </c>
    </row>
    <row r="44" spans="1:25" x14ac:dyDescent="0.25">
      <c r="A44" s="41" t="s">
        <v>113</v>
      </c>
      <c r="B44" s="33">
        <v>5</v>
      </c>
      <c r="C44" s="33">
        <v>1</v>
      </c>
      <c r="D44" s="33">
        <v>5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2</v>
      </c>
      <c r="K44" s="33">
        <v>34</v>
      </c>
      <c r="L44" s="33">
        <v>19</v>
      </c>
      <c r="M44" s="20">
        <v>28</v>
      </c>
      <c r="N44" s="34">
        <v>91.100000000000009</v>
      </c>
      <c r="O44" s="33">
        <v>2.4</v>
      </c>
      <c r="P44" s="33">
        <v>8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3.9</v>
      </c>
      <c r="W44" s="33">
        <v>194.6</v>
      </c>
      <c r="X44" s="33">
        <v>30.9</v>
      </c>
      <c r="Y44" s="33">
        <v>23.400000000000002</v>
      </c>
    </row>
    <row r="45" spans="1:25" x14ac:dyDescent="0.25">
      <c r="A45" s="13" t="s">
        <v>144</v>
      </c>
      <c r="B45" s="116">
        <v>44</v>
      </c>
      <c r="C45" s="116">
        <v>22</v>
      </c>
      <c r="D45" s="116">
        <v>93</v>
      </c>
      <c r="E45" s="116">
        <v>3</v>
      </c>
      <c r="F45" s="116">
        <v>1</v>
      </c>
      <c r="G45" s="116">
        <v>1</v>
      </c>
      <c r="H45" s="116">
        <v>1</v>
      </c>
      <c r="I45" s="116">
        <v>18</v>
      </c>
      <c r="J45" s="116">
        <v>5</v>
      </c>
      <c r="K45" s="116">
        <v>42</v>
      </c>
      <c r="L45" s="116">
        <v>35</v>
      </c>
      <c r="M45" s="187">
        <v>31</v>
      </c>
      <c r="N45" s="209">
        <v>1292.2</v>
      </c>
      <c r="O45" s="116">
        <v>210.3</v>
      </c>
      <c r="P45" s="116">
        <v>1181.5</v>
      </c>
      <c r="Q45" s="116">
        <v>17.2</v>
      </c>
      <c r="R45" s="116">
        <v>30.8</v>
      </c>
      <c r="S45" s="116">
        <v>29</v>
      </c>
      <c r="T45" s="116">
        <v>3.2</v>
      </c>
      <c r="U45" s="116">
        <v>164.2</v>
      </c>
      <c r="V45" s="116">
        <v>9.6999999999999993</v>
      </c>
      <c r="W45" s="116">
        <v>234.2</v>
      </c>
      <c r="X45" s="116">
        <v>59.8</v>
      </c>
      <c r="Y45" s="116">
        <v>28.6</v>
      </c>
    </row>
    <row r="46" spans="1:25" x14ac:dyDescent="0.25">
      <c r="O46" s="38"/>
      <c r="P46" s="38"/>
      <c r="Q46" s="38"/>
      <c r="R46" s="38"/>
      <c r="S46" s="38"/>
      <c r="T46" s="38"/>
      <c r="U46" s="38"/>
      <c r="V46" s="38"/>
      <c r="W46" s="38"/>
    </row>
  </sheetData>
  <pageMargins left="0.75" right="0.75" top="1" bottom="1" header="0.5" footer="0.5"/>
  <pageSetup paperSize="9" orientation="portrait" horizontalDpi="4294967292" verticalDpi="429496729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baseColWidth="10" defaultRowHeight="15.75" x14ac:dyDescent="0.25"/>
  <cols>
    <col min="1" max="1" width="26.5" customWidth="1"/>
    <col min="2" max="12" width="5.75" customWidth="1"/>
    <col min="13" max="13" width="7.25" customWidth="1"/>
    <col min="14" max="14" width="5.75" customWidth="1"/>
    <col min="15" max="15" width="7.25" customWidth="1"/>
    <col min="16" max="16" width="5.75" customWidth="1"/>
    <col min="17" max="17" width="6.25" customWidth="1"/>
    <col min="18" max="25" width="5.75" customWidth="1"/>
    <col min="26" max="26" width="7.25" customWidth="1"/>
    <col min="27" max="27" width="5.75" customWidth="1"/>
  </cols>
  <sheetData>
    <row r="1" spans="1:27" s="16" customFormat="1" x14ac:dyDescent="0.25">
      <c r="A1" s="371" t="s">
        <v>749</v>
      </c>
    </row>
    <row r="2" spans="1:27" x14ac:dyDescent="0.25">
      <c r="A2" s="371"/>
    </row>
    <row r="3" spans="1:27" x14ac:dyDescent="0.25">
      <c r="A3" s="19"/>
      <c r="B3" s="20" t="s">
        <v>70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5" t="s">
        <v>698</v>
      </c>
      <c r="P3" s="204"/>
      <c r="Q3" s="204"/>
      <c r="R3" s="204"/>
      <c r="S3" s="204"/>
      <c r="T3" s="204"/>
      <c r="U3" s="204"/>
      <c r="V3" s="204"/>
      <c r="W3" s="204"/>
      <c r="X3" s="21"/>
      <c r="Y3" s="204"/>
      <c r="Z3" s="204"/>
      <c r="AA3" s="206"/>
    </row>
    <row r="4" spans="1:27" ht="123" x14ac:dyDescent="0.25">
      <c r="A4" s="25"/>
      <c r="B4" s="191" t="s">
        <v>0</v>
      </c>
      <c r="C4" s="2" t="s">
        <v>2</v>
      </c>
      <c r="D4" s="26" t="s">
        <v>3</v>
      </c>
      <c r="E4" s="26" t="s">
        <v>4</v>
      </c>
      <c r="F4" s="26" t="s">
        <v>7</v>
      </c>
      <c r="G4" s="26" t="s">
        <v>8</v>
      </c>
      <c r="H4" s="26" t="s">
        <v>9</v>
      </c>
      <c r="I4" s="26" t="s">
        <v>198</v>
      </c>
      <c r="J4" s="4" t="s">
        <v>21</v>
      </c>
      <c r="K4" s="4" t="s">
        <v>23</v>
      </c>
      <c r="L4" s="4" t="s">
        <v>24</v>
      </c>
      <c r="M4" s="4" t="s">
        <v>25</v>
      </c>
      <c r="N4" s="42" t="s">
        <v>26</v>
      </c>
      <c r="O4" s="207" t="s">
        <v>0</v>
      </c>
      <c r="P4" s="2" t="s">
        <v>2</v>
      </c>
      <c r="Q4" s="26" t="s">
        <v>3</v>
      </c>
      <c r="R4" s="26" t="s">
        <v>4</v>
      </c>
      <c r="S4" s="26" t="s">
        <v>7</v>
      </c>
      <c r="T4" s="26" t="s">
        <v>8</v>
      </c>
      <c r="U4" s="26" t="s">
        <v>9</v>
      </c>
      <c r="V4" s="26" t="s">
        <v>198</v>
      </c>
      <c r="W4" s="4" t="s">
        <v>21</v>
      </c>
      <c r="X4" s="4" t="s">
        <v>23</v>
      </c>
      <c r="Y4" s="4" t="s">
        <v>24</v>
      </c>
      <c r="Z4" s="4" t="s">
        <v>25</v>
      </c>
      <c r="AA4" s="4" t="s">
        <v>26</v>
      </c>
    </row>
    <row r="5" spans="1:27" x14ac:dyDescent="0.25">
      <c r="A5" s="32" t="s">
        <v>29</v>
      </c>
      <c r="B5" s="192">
        <v>4</v>
      </c>
      <c r="C5" s="192"/>
      <c r="D5" s="192">
        <v>1</v>
      </c>
      <c r="E5" s="192"/>
      <c r="F5" s="192"/>
      <c r="G5" s="192"/>
      <c r="H5" s="192"/>
      <c r="I5" s="192"/>
      <c r="J5" s="192"/>
      <c r="K5" s="192"/>
      <c r="L5" s="192">
        <v>2</v>
      </c>
      <c r="M5" s="192"/>
      <c r="N5" s="193"/>
      <c r="O5" s="210">
        <v>373</v>
      </c>
      <c r="P5" s="192"/>
      <c r="Q5" s="192">
        <v>4.8</v>
      </c>
      <c r="R5" s="192"/>
      <c r="S5" s="192"/>
      <c r="T5" s="192"/>
      <c r="U5" s="192"/>
      <c r="V5" s="192"/>
      <c r="W5" s="192"/>
      <c r="X5" s="192"/>
      <c r="Y5" s="192">
        <v>2.2999999999999998</v>
      </c>
      <c r="Z5" s="192"/>
      <c r="AA5" s="192"/>
    </row>
    <row r="6" spans="1:27" x14ac:dyDescent="0.25">
      <c r="A6" s="32" t="s">
        <v>210</v>
      </c>
      <c r="B6" s="192">
        <v>5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210">
        <v>97.7</v>
      </c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</row>
    <row r="7" spans="1:27" x14ac:dyDescent="0.25">
      <c r="A7" s="32" t="s">
        <v>115</v>
      </c>
      <c r="B7" s="192">
        <v>3</v>
      </c>
      <c r="C7" s="192">
        <v>1</v>
      </c>
      <c r="D7" s="192">
        <v>1</v>
      </c>
      <c r="E7" s="192"/>
      <c r="F7" s="192"/>
      <c r="G7" s="192"/>
      <c r="H7" s="192"/>
      <c r="I7" s="192"/>
      <c r="J7" s="192"/>
      <c r="K7" s="192"/>
      <c r="L7" s="192">
        <v>1</v>
      </c>
      <c r="M7" s="192"/>
      <c r="N7" s="193"/>
      <c r="O7" s="210">
        <v>34.699999999999996</v>
      </c>
      <c r="P7" s="192">
        <v>11.9</v>
      </c>
      <c r="Q7" s="192">
        <v>13.6</v>
      </c>
      <c r="R7" s="192"/>
      <c r="S7" s="192"/>
      <c r="T7" s="192"/>
      <c r="U7" s="192"/>
      <c r="V7" s="192"/>
      <c r="W7" s="192"/>
      <c r="X7" s="192"/>
      <c r="Y7" s="192">
        <v>3.7</v>
      </c>
      <c r="Z7" s="192"/>
      <c r="AA7" s="192"/>
    </row>
    <row r="8" spans="1:27" x14ac:dyDescent="0.25">
      <c r="A8" s="32" t="s">
        <v>211</v>
      </c>
      <c r="B8" s="192">
        <v>1</v>
      </c>
      <c r="C8" s="192"/>
      <c r="D8" s="192"/>
      <c r="E8" s="192"/>
      <c r="F8" s="192"/>
      <c r="G8" s="192"/>
      <c r="H8" s="192"/>
      <c r="I8" s="192"/>
      <c r="J8" s="192"/>
      <c r="K8" s="192">
        <v>1</v>
      </c>
      <c r="L8" s="192"/>
      <c r="M8" s="192"/>
      <c r="N8" s="193"/>
      <c r="O8" s="210">
        <v>19.399999999999999</v>
      </c>
      <c r="P8" s="192"/>
      <c r="Q8" s="192"/>
      <c r="R8" s="192"/>
      <c r="S8" s="192"/>
      <c r="T8" s="192"/>
      <c r="U8" s="192"/>
      <c r="V8" s="192"/>
      <c r="W8" s="192"/>
      <c r="X8" s="192">
        <v>1.6</v>
      </c>
      <c r="Y8" s="192"/>
      <c r="Z8" s="192"/>
      <c r="AA8" s="192"/>
    </row>
    <row r="9" spans="1:27" x14ac:dyDescent="0.25">
      <c r="A9" s="41" t="s">
        <v>34</v>
      </c>
      <c r="B9" s="194">
        <v>13</v>
      </c>
      <c r="C9" s="194">
        <v>1</v>
      </c>
      <c r="D9" s="194">
        <v>2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1</v>
      </c>
      <c r="L9" s="194">
        <v>3</v>
      </c>
      <c r="M9" s="194">
        <v>0</v>
      </c>
      <c r="N9" s="195">
        <v>0</v>
      </c>
      <c r="O9" s="211">
        <v>524.79999999999995</v>
      </c>
      <c r="P9" s="194">
        <v>11.9</v>
      </c>
      <c r="Q9" s="194">
        <v>18.399999999999999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1.6</v>
      </c>
      <c r="Y9" s="194">
        <v>6</v>
      </c>
      <c r="Z9" s="194">
        <v>0</v>
      </c>
      <c r="AA9" s="194">
        <v>0</v>
      </c>
    </row>
    <row r="10" spans="1:27" x14ac:dyDescent="0.25">
      <c r="A10" s="32" t="s">
        <v>35</v>
      </c>
      <c r="B10" s="192"/>
      <c r="C10" s="192">
        <v>1</v>
      </c>
      <c r="D10" s="192">
        <v>1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3"/>
      <c r="O10" s="210"/>
      <c r="P10" s="192">
        <v>6.2</v>
      </c>
      <c r="Q10" s="192">
        <v>19</v>
      </c>
      <c r="R10" s="192"/>
      <c r="S10" s="192"/>
      <c r="T10" s="192"/>
      <c r="U10" s="192"/>
      <c r="V10" s="192"/>
      <c r="W10" s="192"/>
      <c r="X10" s="192"/>
      <c r="Y10" s="192"/>
      <c r="Z10" s="192"/>
      <c r="AA10" s="192"/>
    </row>
    <row r="11" spans="1:27" x14ac:dyDescent="0.25">
      <c r="A11" s="196" t="s">
        <v>212</v>
      </c>
      <c r="B11" s="197"/>
      <c r="C11" s="197">
        <v>2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  <c r="O11" s="212"/>
      <c r="P11" s="197">
        <v>22.9</v>
      </c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1:27" x14ac:dyDescent="0.25">
      <c r="A12" s="196" t="s">
        <v>213</v>
      </c>
      <c r="B12" s="197">
        <v>1</v>
      </c>
      <c r="C12" s="197"/>
      <c r="D12" s="197"/>
      <c r="E12" s="197"/>
      <c r="F12" s="197"/>
      <c r="G12" s="197"/>
      <c r="H12" s="197"/>
      <c r="I12" s="197"/>
      <c r="J12" s="197">
        <v>2</v>
      </c>
      <c r="K12" s="197"/>
      <c r="L12" s="197"/>
      <c r="M12" s="197"/>
      <c r="N12" s="198"/>
      <c r="O12" s="212">
        <v>17.100000000000001</v>
      </c>
      <c r="P12" s="197"/>
      <c r="Q12" s="197"/>
      <c r="R12" s="197"/>
      <c r="S12" s="197"/>
      <c r="T12" s="197"/>
      <c r="U12" s="197"/>
      <c r="V12" s="197"/>
      <c r="W12" s="197">
        <v>29.799999999999997</v>
      </c>
      <c r="X12" s="197"/>
      <c r="Y12" s="197"/>
      <c r="Z12" s="197"/>
      <c r="AA12" s="197"/>
    </row>
    <row r="13" spans="1:27" x14ac:dyDescent="0.25">
      <c r="A13" s="196" t="s">
        <v>214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8">
        <v>1</v>
      </c>
      <c r="O13" s="212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>
        <v>1.1000000000000001</v>
      </c>
    </row>
    <row r="14" spans="1:27" x14ac:dyDescent="0.25">
      <c r="A14" s="196" t="s">
        <v>40</v>
      </c>
      <c r="B14" s="197"/>
      <c r="C14" s="197"/>
      <c r="D14" s="197">
        <v>1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8"/>
      <c r="O14" s="212"/>
      <c r="P14" s="197"/>
      <c r="Q14" s="197">
        <v>1.7</v>
      </c>
      <c r="R14" s="197"/>
      <c r="S14" s="197"/>
      <c r="T14" s="197"/>
      <c r="U14" s="197"/>
      <c r="V14" s="197"/>
      <c r="W14" s="197"/>
      <c r="X14" s="197"/>
      <c r="Y14" s="197"/>
      <c r="Z14" s="197"/>
      <c r="AA14" s="197"/>
    </row>
    <row r="15" spans="1:27" x14ac:dyDescent="0.25">
      <c r="A15" s="32" t="s">
        <v>215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>
        <v>1</v>
      </c>
      <c r="O15" s="210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>
        <v>0.9</v>
      </c>
    </row>
    <row r="16" spans="1:27" x14ac:dyDescent="0.25">
      <c r="A16" s="199" t="s">
        <v>118</v>
      </c>
      <c r="B16" s="200">
        <v>1</v>
      </c>
      <c r="C16" s="200">
        <v>3</v>
      </c>
      <c r="D16" s="200">
        <v>2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2</v>
      </c>
      <c r="K16" s="200">
        <v>0</v>
      </c>
      <c r="L16" s="200">
        <v>0</v>
      </c>
      <c r="M16" s="200">
        <v>0</v>
      </c>
      <c r="N16" s="201">
        <v>2</v>
      </c>
      <c r="O16" s="213">
        <v>17.100000000000001</v>
      </c>
      <c r="P16" s="200">
        <v>29.099999999999998</v>
      </c>
      <c r="Q16" s="200">
        <v>20.7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29.799999999999997</v>
      </c>
      <c r="X16" s="200">
        <v>0</v>
      </c>
      <c r="Y16" s="200">
        <v>0</v>
      </c>
      <c r="Z16" s="200">
        <v>0</v>
      </c>
      <c r="AA16" s="200">
        <v>2</v>
      </c>
    </row>
    <row r="17" spans="1:27" x14ac:dyDescent="0.25">
      <c r="A17" s="199" t="s">
        <v>43</v>
      </c>
      <c r="B17" s="200">
        <v>1</v>
      </c>
      <c r="C17" s="200">
        <v>1</v>
      </c>
      <c r="D17" s="200">
        <v>3</v>
      </c>
      <c r="E17" s="200"/>
      <c r="F17" s="200"/>
      <c r="G17" s="200"/>
      <c r="H17" s="200"/>
      <c r="I17" s="200"/>
      <c r="J17" s="200">
        <v>2</v>
      </c>
      <c r="K17" s="200"/>
      <c r="L17" s="200"/>
      <c r="M17" s="200">
        <v>1</v>
      </c>
      <c r="N17" s="201"/>
      <c r="O17" s="213">
        <v>7.8</v>
      </c>
      <c r="P17" s="200">
        <v>3.6</v>
      </c>
      <c r="Q17" s="200">
        <v>15.4</v>
      </c>
      <c r="R17" s="200"/>
      <c r="S17" s="200"/>
      <c r="T17" s="200"/>
      <c r="U17" s="200"/>
      <c r="V17" s="200"/>
      <c r="W17" s="200">
        <v>4.8</v>
      </c>
      <c r="X17" s="200"/>
      <c r="Y17" s="200"/>
      <c r="Z17" s="200">
        <v>1</v>
      </c>
      <c r="AA17" s="200"/>
    </row>
    <row r="18" spans="1:27" x14ac:dyDescent="0.25">
      <c r="A18" s="41" t="s">
        <v>85</v>
      </c>
      <c r="B18" s="194">
        <v>2</v>
      </c>
      <c r="C18" s="194">
        <v>4</v>
      </c>
      <c r="D18" s="194">
        <v>5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4</v>
      </c>
      <c r="K18" s="194">
        <v>0</v>
      </c>
      <c r="L18" s="194">
        <v>0</v>
      </c>
      <c r="M18" s="194">
        <v>1</v>
      </c>
      <c r="N18" s="195">
        <v>2</v>
      </c>
      <c r="O18" s="211">
        <v>24.900000000000002</v>
      </c>
      <c r="P18" s="194">
        <v>32.699999999999996</v>
      </c>
      <c r="Q18" s="194">
        <v>36.1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34.599999999999994</v>
      </c>
      <c r="X18" s="194">
        <v>0</v>
      </c>
      <c r="Y18" s="194">
        <v>0</v>
      </c>
      <c r="Z18" s="194">
        <v>1</v>
      </c>
      <c r="AA18" s="194">
        <v>2</v>
      </c>
    </row>
    <row r="19" spans="1:27" x14ac:dyDescent="0.25">
      <c r="A19" s="32" t="s">
        <v>45</v>
      </c>
      <c r="B19" s="192"/>
      <c r="C19" s="192"/>
      <c r="D19" s="192">
        <v>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O19" s="210"/>
      <c r="P19" s="192"/>
      <c r="Q19" s="192">
        <v>43.2</v>
      </c>
      <c r="R19" s="192"/>
      <c r="S19" s="192"/>
      <c r="T19" s="192"/>
      <c r="U19" s="192"/>
      <c r="V19" s="192"/>
      <c r="W19" s="192"/>
      <c r="X19" s="192"/>
      <c r="Y19" s="192"/>
      <c r="Z19" s="192"/>
      <c r="AA19" s="192"/>
    </row>
    <row r="20" spans="1:27" x14ac:dyDescent="0.25">
      <c r="A20" s="32" t="s">
        <v>46</v>
      </c>
      <c r="B20" s="192"/>
      <c r="C20" s="192">
        <v>1</v>
      </c>
      <c r="D20" s="192">
        <v>2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3"/>
      <c r="O20" s="210"/>
      <c r="P20" s="192">
        <v>9.6</v>
      </c>
      <c r="Q20" s="192">
        <v>56.7</v>
      </c>
      <c r="R20" s="192"/>
      <c r="S20" s="192"/>
      <c r="T20" s="192"/>
      <c r="U20" s="192"/>
      <c r="V20" s="192"/>
      <c r="W20" s="192"/>
      <c r="X20" s="192"/>
      <c r="Y20" s="192"/>
      <c r="Z20" s="192"/>
      <c r="AA20" s="192"/>
    </row>
    <row r="21" spans="1:27" x14ac:dyDescent="0.25">
      <c r="A21" s="32" t="s">
        <v>47</v>
      </c>
      <c r="B21" s="192"/>
      <c r="C21" s="192">
        <v>3</v>
      </c>
      <c r="D21" s="192">
        <v>2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3"/>
      <c r="O21" s="210"/>
      <c r="P21" s="192">
        <v>19.399999999999999</v>
      </c>
      <c r="Q21" s="192">
        <v>11.100000000000001</v>
      </c>
      <c r="R21" s="192"/>
      <c r="S21" s="192"/>
      <c r="T21" s="192"/>
      <c r="U21" s="192"/>
      <c r="V21" s="192"/>
      <c r="W21" s="192"/>
      <c r="X21" s="192"/>
      <c r="Y21" s="192"/>
      <c r="Z21" s="192"/>
      <c r="AA21" s="192"/>
    </row>
    <row r="22" spans="1:27" x14ac:dyDescent="0.25">
      <c r="A22" s="32" t="s">
        <v>48</v>
      </c>
      <c r="B22" s="192"/>
      <c r="C22" s="192"/>
      <c r="D22" s="192"/>
      <c r="E22" s="192"/>
      <c r="F22" s="192">
        <v>1</v>
      </c>
      <c r="G22" s="192">
        <v>1</v>
      </c>
      <c r="H22" s="192"/>
      <c r="I22" s="192"/>
      <c r="J22" s="192">
        <v>1</v>
      </c>
      <c r="K22" s="192"/>
      <c r="L22" s="192"/>
      <c r="M22" s="192"/>
      <c r="N22" s="193"/>
      <c r="O22" s="210"/>
      <c r="P22" s="192"/>
      <c r="Q22" s="192"/>
      <c r="R22" s="192"/>
      <c r="S22" s="192">
        <v>24.1</v>
      </c>
      <c r="T22" s="192">
        <v>6.8</v>
      </c>
      <c r="U22" s="192"/>
      <c r="V22" s="192"/>
      <c r="W22" s="192">
        <v>3.2</v>
      </c>
      <c r="X22" s="192"/>
      <c r="Y22" s="192"/>
      <c r="Z22" s="192"/>
      <c r="AA22" s="192"/>
    </row>
    <row r="23" spans="1:27" x14ac:dyDescent="0.25">
      <c r="A23" s="32" t="s">
        <v>50</v>
      </c>
      <c r="B23" s="192">
        <v>2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  <c r="O23" s="210">
        <v>18.600000000000001</v>
      </c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</row>
    <row r="24" spans="1:27" x14ac:dyDescent="0.25">
      <c r="A24" s="32" t="s">
        <v>91</v>
      </c>
      <c r="B24" s="192">
        <v>1</v>
      </c>
      <c r="C24" s="192">
        <v>1</v>
      </c>
      <c r="D24" s="192">
        <v>1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3"/>
      <c r="O24" s="210">
        <v>58.7</v>
      </c>
      <c r="P24" s="192">
        <v>6.6</v>
      </c>
      <c r="Q24" s="192">
        <v>2.7</v>
      </c>
      <c r="R24" s="192"/>
      <c r="S24" s="192"/>
      <c r="T24" s="192"/>
      <c r="U24" s="192"/>
      <c r="V24" s="192"/>
      <c r="W24" s="192"/>
      <c r="X24" s="192"/>
      <c r="Y24" s="192"/>
      <c r="Z24" s="192"/>
      <c r="AA24" s="192"/>
    </row>
    <row r="25" spans="1:27" x14ac:dyDescent="0.25">
      <c r="A25" s="41" t="s">
        <v>53</v>
      </c>
      <c r="B25" s="194">
        <v>3</v>
      </c>
      <c r="C25" s="194">
        <v>5</v>
      </c>
      <c r="D25" s="194">
        <v>8</v>
      </c>
      <c r="E25" s="194">
        <v>0</v>
      </c>
      <c r="F25" s="194">
        <v>1</v>
      </c>
      <c r="G25" s="194">
        <v>1</v>
      </c>
      <c r="H25" s="194">
        <v>0</v>
      </c>
      <c r="I25" s="194">
        <v>0</v>
      </c>
      <c r="J25" s="194">
        <v>1</v>
      </c>
      <c r="K25" s="194">
        <v>0</v>
      </c>
      <c r="L25" s="194">
        <v>0</v>
      </c>
      <c r="M25" s="194">
        <v>0</v>
      </c>
      <c r="N25" s="195">
        <v>0</v>
      </c>
      <c r="O25" s="211">
        <v>77.300000000000011</v>
      </c>
      <c r="P25" s="194">
        <v>35.6</v>
      </c>
      <c r="Q25" s="194">
        <v>113.7</v>
      </c>
      <c r="R25" s="194">
        <v>0</v>
      </c>
      <c r="S25" s="194">
        <v>24.1</v>
      </c>
      <c r="T25" s="194">
        <v>6.8</v>
      </c>
      <c r="U25" s="194">
        <v>0</v>
      </c>
      <c r="V25" s="194">
        <v>0</v>
      </c>
      <c r="W25" s="194">
        <v>3.2</v>
      </c>
      <c r="X25" s="194">
        <v>0</v>
      </c>
      <c r="Y25" s="194">
        <v>0</v>
      </c>
      <c r="Z25" s="194">
        <v>0</v>
      </c>
      <c r="AA25" s="194">
        <v>0</v>
      </c>
    </row>
    <row r="26" spans="1:27" x14ac:dyDescent="0.25">
      <c r="A26" s="32" t="s">
        <v>54</v>
      </c>
      <c r="B26" s="192">
        <v>1</v>
      </c>
      <c r="C26" s="192"/>
      <c r="D26" s="192"/>
      <c r="E26" s="192">
        <v>1</v>
      </c>
      <c r="F26" s="192"/>
      <c r="G26" s="192"/>
      <c r="H26" s="192"/>
      <c r="I26" s="192"/>
      <c r="J26" s="192"/>
      <c r="K26" s="192"/>
      <c r="L26" s="192"/>
      <c r="M26" s="192"/>
      <c r="N26" s="193"/>
      <c r="O26" s="210">
        <v>38.5</v>
      </c>
      <c r="P26" s="192"/>
      <c r="Q26" s="192"/>
      <c r="R26" s="192">
        <v>1.7</v>
      </c>
      <c r="S26" s="192"/>
      <c r="T26" s="192"/>
      <c r="U26" s="192"/>
      <c r="V26" s="192"/>
      <c r="W26" s="192"/>
      <c r="X26" s="192"/>
      <c r="Y26" s="192"/>
      <c r="Z26" s="192"/>
      <c r="AA26" s="192"/>
    </row>
    <row r="27" spans="1:27" x14ac:dyDescent="0.25">
      <c r="A27" s="32" t="s">
        <v>55</v>
      </c>
      <c r="B27" s="192">
        <v>4</v>
      </c>
      <c r="C27" s="192">
        <v>1</v>
      </c>
      <c r="D27" s="192">
        <v>1</v>
      </c>
      <c r="E27" s="192">
        <v>1</v>
      </c>
      <c r="F27" s="192"/>
      <c r="G27" s="192"/>
      <c r="H27" s="192"/>
      <c r="I27" s="192"/>
      <c r="J27" s="192"/>
      <c r="K27" s="192"/>
      <c r="L27" s="192"/>
      <c r="M27" s="192"/>
      <c r="N27" s="193"/>
      <c r="O27" s="210">
        <v>369.6</v>
      </c>
      <c r="P27" s="192">
        <v>9.6999999999999993</v>
      </c>
      <c r="Q27" s="192">
        <v>11</v>
      </c>
      <c r="R27" s="192">
        <v>19.5</v>
      </c>
      <c r="S27" s="192"/>
      <c r="T27" s="192"/>
      <c r="U27" s="192"/>
      <c r="V27" s="192"/>
      <c r="W27" s="192"/>
      <c r="X27" s="192"/>
      <c r="Y27" s="192"/>
      <c r="Z27" s="192"/>
      <c r="AA27" s="192"/>
    </row>
    <row r="28" spans="1:27" x14ac:dyDescent="0.25">
      <c r="A28" s="32" t="s">
        <v>216</v>
      </c>
      <c r="B28" s="192">
        <v>2</v>
      </c>
      <c r="C28" s="192"/>
      <c r="D28" s="192">
        <v>6</v>
      </c>
      <c r="E28" s="192"/>
      <c r="F28" s="192"/>
      <c r="G28" s="192"/>
      <c r="H28" s="192"/>
      <c r="I28" s="192">
        <v>1</v>
      </c>
      <c r="J28" s="192"/>
      <c r="K28" s="192"/>
      <c r="L28" s="192"/>
      <c r="M28" s="192"/>
      <c r="N28" s="193"/>
      <c r="O28" s="210">
        <v>101.9</v>
      </c>
      <c r="P28" s="192"/>
      <c r="Q28" s="192">
        <v>44.2</v>
      </c>
      <c r="R28" s="192"/>
      <c r="S28" s="192"/>
      <c r="T28" s="192"/>
      <c r="U28" s="192"/>
      <c r="V28" s="192">
        <v>2.7</v>
      </c>
      <c r="W28" s="192"/>
      <c r="X28" s="192"/>
      <c r="Y28" s="192"/>
      <c r="Z28" s="192"/>
      <c r="AA28" s="192"/>
    </row>
    <row r="29" spans="1:27" x14ac:dyDescent="0.25">
      <c r="A29" s="32" t="s">
        <v>58</v>
      </c>
      <c r="B29" s="192"/>
      <c r="C29" s="192"/>
      <c r="D29" s="192">
        <v>2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3"/>
      <c r="O29" s="210"/>
      <c r="P29" s="192"/>
      <c r="Q29" s="192">
        <v>5.4</v>
      </c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27" x14ac:dyDescent="0.25">
      <c r="A30" s="32" t="s">
        <v>59</v>
      </c>
      <c r="B30" s="192">
        <v>1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3"/>
      <c r="O30" s="210">
        <v>63.7</v>
      </c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1:27" x14ac:dyDescent="0.25">
      <c r="A31" s="32" t="s">
        <v>60</v>
      </c>
      <c r="B31" s="192">
        <v>1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3"/>
      <c r="O31" s="210">
        <v>82.5</v>
      </c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27" x14ac:dyDescent="0.25">
      <c r="A32" s="29" t="s">
        <v>61</v>
      </c>
      <c r="B32" s="192">
        <v>1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3"/>
      <c r="O32" s="210">
        <v>6.2</v>
      </c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</row>
    <row r="33" spans="1:27" x14ac:dyDescent="0.25">
      <c r="A33" s="32" t="s">
        <v>101</v>
      </c>
      <c r="B33" s="192"/>
      <c r="C33" s="192"/>
      <c r="D33" s="192">
        <v>1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3"/>
      <c r="O33" s="210"/>
      <c r="P33" s="192"/>
      <c r="Q33" s="192">
        <v>3.5</v>
      </c>
      <c r="R33" s="192"/>
      <c r="S33" s="192"/>
      <c r="T33" s="192"/>
      <c r="U33" s="192"/>
      <c r="V33" s="192"/>
      <c r="W33" s="192"/>
      <c r="X33" s="192"/>
      <c r="Y33" s="192"/>
      <c r="Z33" s="192"/>
      <c r="AA33" s="192"/>
    </row>
    <row r="34" spans="1:27" x14ac:dyDescent="0.25">
      <c r="A34" s="41" t="s">
        <v>63</v>
      </c>
      <c r="B34" s="194">
        <v>10</v>
      </c>
      <c r="C34" s="194">
        <v>1</v>
      </c>
      <c r="D34" s="194">
        <v>10</v>
      </c>
      <c r="E34" s="194">
        <v>2</v>
      </c>
      <c r="F34" s="194">
        <v>0</v>
      </c>
      <c r="G34" s="194">
        <v>0</v>
      </c>
      <c r="H34" s="194">
        <v>0</v>
      </c>
      <c r="I34" s="194">
        <v>1</v>
      </c>
      <c r="J34" s="194">
        <v>0</v>
      </c>
      <c r="K34" s="194">
        <v>0</v>
      </c>
      <c r="L34" s="194">
        <v>0</v>
      </c>
      <c r="M34" s="194">
        <v>0</v>
      </c>
      <c r="N34" s="195">
        <v>0</v>
      </c>
      <c r="O34" s="211">
        <v>662.40000000000009</v>
      </c>
      <c r="P34" s="194">
        <v>9.6999999999999993</v>
      </c>
      <c r="Q34" s="194">
        <v>64.099999999999994</v>
      </c>
      <c r="R34" s="194">
        <v>21.2</v>
      </c>
      <c r="S34" s="194">
        <v>0</v>
      </c>
      <c r="T34" s="194">
        <v>0</v>
      </c>
      <c r="U34" s="194">
        <v>0</v>
      </c>
      <c r="V34" s="194">
        <v>2.7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</row>
    <row r="35" spans="1:27" x14ac:dyDescent="0.25">
      <c r="A35" s="32" t="s">
        <v>104</v>
      </c>
      <c r="B35" s="192">
        <v>1</v>
      </c>
      <c r="C35" s="192"/>
      <c r="D35" s="192"/>
      <c r="E35" s="192"/>
      <c r="F35" s="192"/>
      <c r="G35" s="192"/>
      <c r="H35" s="192"/>
      <c r="I35" s="192"/>
      <c r="J35" s="192">
        <v>1</v>
      </c>
      <c r="K35" s="192"/>
      <c r="L35" s="192"/>
      <c r="M35" s="192"/>
      <c r="N35" s="193"/>
      <c r="O35" s="210">
        <v>15.4</v>
      </c>
      <c r="P35" s="192"/>
      <c r="Q35" s="192"/>
      <c r="R35" s="192"/>
      <c r="S35" s="192"/>
      <c r="T35" s="192"/>
      <c r="U35" s="192"/>
      <c r="V35" s="192"/>
      <c r="W35" s="192">
        <v>7.4</v>
      </c>
      <c r="X35" s="192"/>
      <c r="Y35" s="192"/>
      <c r="Z35" s="192"/>
      <c r="AA35" s="192"/>
    </row>
    <row r="36" spans="1:27" x14ac:dyDescent="0.25">
      <c r="A36" s="32" t="s">
        <v>217</v>
      </c>
      <c r="B36" s="192">
        <v>1</v>
      </c>
      <c r="C36" s="192"/>
      <c r="D36" s="192"/>
      <c r="E36" s="192"/>
      <c r="F36" s="192"/>
      <c r="G36" s="192"/>
      <c r="H36" s="192">
        <v>1</v>
      </c>
      <c r="I36" s="192"/>
      <c r="J36" s="192"/>
      <c r="K36" s="192"/>
      <c r="L36" s="192"/>
      <c r="M36" s="192"/>
      <c r="N36" s="193"/>
      <c r="O36" s="210">
        <v>5.3</v>
      </c>
      <c r="P36" s="192"/>
      <c r="Q36" s="192"/>
      <c r="R36" s="192"/>
      <c r="S36" s="192"/>
      <c r="T36" s="192"/>
      <c r="U36" s="192">
        <v>8.8000000000000007</v>
      </c>
      <c r="V36" s="192"/>
      <c r="W36" s="192"/>
      <c r="X36" s="192"/>
      <c r="Y36" s="192"/>
      <c r="Z36" s="192"/>
      <c r="AA36" s="192"/>
    </row>
    <row r="37" spans="1:27" x14ac:dyDescent="0.25">
      <c r="A37" s="32" t="s">
        <v>109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>
        <v>8</v>
      </c>
      <c r="M37" s="192">
        <v>5</v>
      </c>
      <c r="N37" s="193">
        <v>4</v>
      </c>
      <c r="O37" s="210"/>
      <c r="P37" s="192"/>
      <c r="Q37" s="192"/>
      <c r="R37" s="192"/>
      <c r="S37" s="192"/>
      <c r="T37" s="192"/>
      <c r="U37" s="192"/>
      <c r="V37" s="192"/>
      <c r="W37" s="192"/>
      <c r="X37" s="192"/>
      <c r="Y37" s="192">
        <v>43.6</v>
      </c>
      <c r="Z37" s="192">
        <v>11.3</v>
      </c>
      <c r="AA37" s="192">
        <v>4.1000000000000005</v>
      </c>
    </row>
    <row r="38" spans="1:27" x14ac:dyDescent="0.25">
      <c r="A38" s="32" t="s">
        <v>110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>
        <v>9</v>
      </c>
      <c r="M38" s="192">
        <v>1</v>
      </c>
      <c r="N38" s="193"/>
      <c r="O38" s="210"/>
      <c r="P38" s="192"/>
      <c r="Q38" s="192"/>
      <c r="R38" s="192"/>
      <c r="S38" s="192"/>
      <c r="T38" s="192"/>
      <c r="U38" s="192"/>
      <c r="V38" s="192"/>
      <c r="W38" s="192"/>
      <c r="X38" s="192"/>
      <c r="Y38" s="192">
        <v>38.5</v>
      </c>
      <c r="Z38" s="192">
        <v>1.5</v>
      </c>
      <c r="AA38" s="192"/>
    </row>
    <row r="39" spans="1:27" x14ac:dyDescent="0.25">
      <c r="A39" s="32" t="s">
        <v>218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>
        <v>1</v>
      </c>
      <c r="M39" s="192"/>
      <c r="N39" s="193"/>
      <c r="O39" s="210"/>
      <c r="P39" s="192"/>
      <c r="Q39" s="192"/>
      <c r="R39" s="192"/>
      <c r="S39" s="192"/>
      <c r="T39" s="192"/>
      <c r="U39" s="192"/>
      <c r="V39" s="192"/>
      <c r="W39" s="192"/>
      <c r="X39" s="192"/>
      <c r="Y39" s="192">
        <v>4.3</v>
      </c>
      <c r="Z39" s="192"/>
      <c r="AA39" s="192"/>
    </row>
    <row r="40" spans="1:27" x14ac:dyDescent="0.25">
      <c r="A40" s="41" t="s">
        <v>219</v>
      </c>
      <c r="B40" s="194">
        <v>2</v>
      </c>
      <c r="C40" s="194">
        <v>0</v>
      </c>
      <c r="D40" s="194">
        <v>0</v>
      </c>
      <c r="E40" s="194">
        <v>0</v>
      </c>
      <c r="F40" s="194">
        <v>0</v>
      </c>
      <c r="G40" s="194">
        <v>0</v>
      </c>
      <c r="H40" s="194">
        <v>1</v>
      </c>
      <c r="I40" s="194">
        <v>0</v>
      </c>
      <c r="J40" s="194">
        <v>1</v>
      </c>
      <c r="K40" s="194">
        <v>0</v>
      </c>
      <c r="L40" s="194">
        <v>18</v>
      </c>
      <c r="M40" s="194">
        <v>6</v>
      </c>
      <c r="N40" s="195">
        <v>4</v>
      </c>
      <c r="O40" s="211">
        <v>20.7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8.8000000000000007</v>
      </c>
      <c r="V40" s="194">
        <v>0</v>
      </c>
      <c r="W40" s="194">
        <v>7.4</v>
      </c>
      <c r="X40" s="194">
        <v>0</v>
      </c>
      <c r="Y40" s="194">
        <v>86.4</v>
      </c>
      <c r="Z40" s="194">
        <v>12.8</v>
      </c>
      <c r="AA40" s="194">
        <v>4.1000000000000005</v>
      </c>
    </row>
    <row r="41" spans="1:27" s="16" customFormat="1" x14ac:dyDescent="0.25">
      <c r="A41" s="79" t="s">
        <v>144</v>
      </c>
      <c r="B41" s="202">
        <v>30</v>
      </c>
      <c r="C41" s="202">
        <v>11</v>
      </c>
      <c r="D41" s="202">
        <v>25</v>
      </c>
      <c r="E41" s="202">
        <v>2</v>
      </c>
      <c r="F41" s="202">
        <v>1</v>
      </c>
      <c r="G41" s="202">
        <v>1</v>
      </c>
      <c r="H41" s="202">
        <v>1</v>
      </c>
      <c r="I41" s="202">
        <v>1</v>
      </c>
      <c r="J41" s="202">
        <v>6</v>
      </c>
      <c r="K41" s="202">
        <v>1</v>
      </c>
      <c r="L41" s="202">
        <v>21</v>
      </c>
      <c r="M41" s="202">
        <v>7</v>
      </c>
      <c r="N41" s="203">
        <v>6</v>
      </c>
      <c r="O41" s="214">
        <v>1310.1000000000001</v>
      </c>
      <c r="P41" s="202">
        <v>89.9</v>
      </c>
      <c r="Q41" s="202">
        <v>232.3</v>
      </c>
      <c r="R41" s="202">
        <v>21.2</v>
      </c>
      <c r="S41" s="202">
        <v>24.1</v>
      </c>
      <c r="T41" s="202">
        <v>6.8</v>
      </c>
      <c r="U41" s="202">
        <v>8.8000000000000007</v>
      </c>
      <c r="V41" s="202">
        <v>2.7</v>
      </c>
      <c r="W41" s="202">
        <v>45.199999999999996</v>
      </c>
      <c r="X41" s="202">
        <v>1.6</v>
      </c>
      <c r="Y41" s="202">
        <v>92.4</v>
      </c>
      <c r="Z41" s="202">
        <v>13.8</v>
      </c>
      <c r="AA41" s="202">
        <v>6.1000000000000005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/>
  </sheetViews>
  <sheetFormatPr baseColWidth="10" defaultRowHeight="15.75" x14ac:dyDescent="0.25"/>
  <cols>
    <col min="1" max="1" width="26.5" customWidth="1"/>
    <col min="2" max="10" width="7.25" customWidth="1"/>
    <col min="11" max="11" width="8" customWidth="1"/>
    <col min="12" max="23" width="7.25" customWidth="1"/>
    <col min="24" max="24" width="8" customWidth="1"/>
    <col min="25" max="27" width="7.25" customWidth="1"/>
  </cols>
  <sheetData>
    <row r="1" spans="1:27" s="16" customFormat="1" x14ac:dyDescent="0.25">
      <c r="A1" s="371" t="s">
        <v>748</v>
      </c>
    </row>
    <row r="2" spans="1:27" x14ac:dyDescent="0.25">
      <c r="A2" s="371"/>
    </row>
    <row r="3" spans="1:27" x14ac:dyDescent="0.25">
      <c r="A3" s="19"/>
      <c r="B3" s="20" t="s">
        <v>70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34" t="s">
        <v>698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4"/>
    </row>
    <row r="4" spans="1:27" ht="123" x14ac:dyDescent="0.25">
      <c r="A4" s="25"/>
      <c r="B4" s="191" t="s">
        <v>0</v>
      </c>
      <c r="C4" s="2" t="s">
        <v>2</v>
      </c>
      <c r="D4" s="26" t="s">
        <v>3</v>
      </c>
      <c r="E4" s="26" t="s">
        <v>7</v>
      </c>
      <c r="F4" s="26" t="s">
        <v>8</v>
      </c>
      <c r="G4" s="26" t="s">
        <v>9</v>
      </c>
      <c r="H4" s="26" t="s">
        <v>11</v>
      </c>
      <c r="I4" s="4" t="s">
        <v>21</v>
      </c>
      <c r="J4" s="4" t="s">
        <v>22</v>
      </c>
      <c r="K4" s="4" t="s">
        <v>23</v>
      </c>
      <c r="L4" s="4" t="s">
        <v>24</v>
      </c>
      <c r="M4" s="4" t="s">
        <v>25</v>
      </c>
      <c r="N4" s="42" t="s">
        <v>26</v>
      </c>
      <c r="O4" s="207" t="s">
        <v>0</v>
      </c>
      <c r="P4" s="2" t="s">
        <v>2</v>
      </c>
      <c r="Q4" s="26" t="s">
        <v>3</v>
      </c>
      <c r="R4" s="26" t="s">
        <v>7</v>
      </c>
      <c r="S4" s="26" t="s">
        <v>8</v>
      </c>
      <c r="T4" s="26" t="s">
        <v>9</v>
      </c>
      <c r="U4" s="26" t="s">
        <v>11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</row>
    <row r="5" spans="1:27" x14ac:dyDescent="0.25">
      <c r="A5" s="32" t="s">
        <v>29</v>
      </c>
      <c r="B5" s="115">
        <v>1</v>
      </c>
      <c r="C5" s="115">
        <v>1</v>
      </c>
      <c r="D5" s="115">
        <v>6</v>
      </c>
      <c r="E5" s="115"/>
      <c r="F5" s="115"/>
      <c r="G5" s="115"/>
      <c r="H5" s="115"/>
      <c r="I5" s="115"/>
      <c r="J5" s="115"/>
      <c r="K5" s="115"/>
      <c r="L5" s="115">
        <v>4</v>
      </c>
      <c r="M5" s="115">
        <v>1</v>
      </c>
      <c r="N5" s="186"/>
      <c r="O5" s="208">
        <v>4.4000000000000004</v>
      </c>
      <c r="P5" s="115">
        <v>2</v>
      </c>
      <c r="Q5" s="115">
        <v>79.5</v>
      </c>
      <c r="R5" s="115"/>
      <c r="S5" s="115"/>
      <c r="T5" s="115"/>
      <c r="U5" s="115"/>
      <c r="V5" s="115"/>
      <c r="W5" s="115"/>
      <c r="X5" s="115"/>
      <c r="Y5" s="115">
        <v>17.399999999999999</v>
      </c>
      <c r="Z5" s="115">
        <v>3</v>
      </c>
      <c r="AA5" s="115"/>
    </row>
    <row r="6" spans="1:27" x14ac:dyDescent="0.25">
      <c r="A6" s="29" t="s">
        <v>78</v>
      </c>
      <c r="B6" s="115"/>
      <c r="C6" s="115">
        <v>2</v>
      </c>
      <c r="D6" s="115">
        <v>5</v>
      </c>
      <c r="E6" s="115"/>
      <c r="F6" s="115"/>
      <c r="G6" s="115"/>
      <c r="H6" s="115"/>
      <c r="I6" s="115"/>
      <c r="J6" s="115"/>
      <c r="K6" s="115"/>
      <c r="L6" s="115"/>
      <c r="M6" s="115"/>
      <c r="N6" s="186"/>
      <c r="O6" s="208"/>
      <c r="P6" s="115">
        <v>24.3</v>
      </c>
      <c r="Q6" s="115">
        <v>68.7</v>
      </c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x14ac:dyDescent="0.25">
      <c r="A7" s="32" t="s">
        <v>30</v>
      </c>
      <c r="B7" s="115">
        <v>2</v>
      </c>
      <c r="C7" s="115"/>
      <c r="D7" s="115">
        <v>3</v>
      </c>
      <c r="E7" s="115"/>
      <c r="F7" s="115"/>
      <c r="G7" s="115"/>
      <c r="H7" s="115"/>
      <c r="I7" s="115"/>
      <c r="J7" s="115"/>
      <c r="K7" s="115"/>
      <c r="L7" s="115"/>
      <c r="M7" s="115"/>
      <c r="N7" s="186"/>
      <c r="O7" s="208">
        <v>7.1</v>
      </c>
      <c r="P7" s="115"/>
      <c r="Q7" s="115">
        <v>3.8</v>
      </c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x14ac:dyDescent="0.25">
      <c r="A8" s="32" t="s">
        <v>115</v>
      </c>
      <c r="B8" s="115">
        <v>4</v>
      </c>
      <c r="C8" s="115">
        <v>3</v>
      </c>
      <c r="D8" s="115">
        <v>26</v>
      </c>
      <c r="E8" s="115"/>
      <c r="F8" s="115"/>
      <c r="G8" s="115"/>
      <c r="H8" s="115"/>
      <c r="I8" s="115">
        <v>3</v>
      </c>
      <c r="J8" s="115"/>
      <c r="K8" s="115"/>
      <c r="L8" s="115">
        <v>1</v>
      </c>
      <c r="M8" s="115"/>
      <c r="N8" s="186"/>
      <c r="O8" s="208">
        <v>344.5</v>
      </c>
      <c r="P8" s="115">
        <v>72.2</v>
      </c>
      <c r="Q8" s="115">
        <v>406.1</v>
      </c>
      <c r="R8" s="115"/>
      <c r="S8" s="115"/>
      <c r="T8" s="115"/>
      <c r="U8" s="115"/>
      <c r="V8" s="115">
        <v>13.8</v>
      </c>
      <c r="W8" s="115"/>
      <c r="X8" s="115"/>
      <c r="Y8" s="115">
        <v>2.9</v>
      </c>
      <c r="Z8" s="115"/>
      <c r="AA8" s="115"/>
    </row>
    <row r="9" spans="1:27" x14ac:dyDescent="0.25">
      <c r="A9" s="32" t="s">
        <v>32</v>
      </c>
      <c r="B9" s="115">
        <v>5</v>
      </c>
      <c r="C9" s="115">
        <v>1</v>
      </c>
      <c r="D9" s="115">
        <v>9</v>
      </c>
      <c r="E9" s="115"/>
      <c r="F9" s="115"/>
      <c r="G9" s="115">
        <v>1</v>
      </c>
      <c r="H9" s="115"/>
      <c r="I9" s="115"/>
      <c r="J9" s="115"/>
      <c r="K9" s="115">
        <v>1</v>
      </c>
      <c r="L9" s="115"/>
      <c r="M9" s="115"/>
      <c r="N9" s="186"/>
      <c r="O9" s="208">
        <v>74.2</v>
      </c>
      <c r="P9" s="115">
        <v>0.7</v>
      </c>
      <c r="Q9" s="115">
        <v>27.3</v>
      </c>
      <c r="R9" s="115"/>
      <c r="S9" s="115"/>
      <c r="T9" s="115">
        <v>4.0999999999999996</v>
      </c>
      <c r="U9" s="115"/>
      <c r="V9" s="115"/>
      <c r="W9" s="115"/>
      <c r="X9" s="115">
        <v>2.1</v>
      </c>
      <c r="Y9" s="115"/>
      <c r="Z9" s="115"/>
      <c r="AA9" s="115"/>
    </row>
    <row r="10" spans="1:27" x14ac:dyDescent="0.25">
      <c r="A10" s="32" t="s">
        <v>208</v>
      </c>
      <c r="B10" s="115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>
        <v>1</v>
      </c>
      <c r="M10" s="115"/>
      <c r="N10" s="186"/>
      <c r="O10" s="208">
        <v>1.7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>
        <v>0.4</v>
      </c>
      <c r="Z10" s="115"/>
      <c r="AA10" s="115"/>
    </row>
    <row r="11" spans="1:27" x14ac:dyDescent="0.25">
      <c r="A11" s="13" t="s">
        <v>220</v>
      </c>
      <c r="B11" s="33">
        <v>13</v>
      </c>
      <c r="C11" s="33">
        <v>7</v>
      </c>
      <c r="D11" s="33">
        <v>49</v>
      </c>
      <c r="E11" s="33">
        <v>0</v>
      </c>
      <c r="F11" s="33">
        <v>0</v>
      </c>
      <c r="G11" s="33">
        <v>1</v>
      </c>
      <c r="H11" s="33">
        <v>0</v>
      </c>
      <c r="I11" s="33">
        <v>3</v>
      </c>
      <c r="J11" s="33">
        <v>0</v>
      </c>
      <c r="K11" s="33">
        <v>1</v>
      </c>
      <c r="L11" s="33">
        <v>6</v>
      </c>
      <c r="M11" s="33">
        <v>1</v>
      </c>
      <c r="N11" s="20">
        <v>0</v>
      </c>
      <c r="O11" s="34">
        <v>431.9</v>
      </c>
      <c r="P11" s="33">
        <v>99.2</v>
      </c>
      <c r="Q11" s="33">
        <v>585.4</v>
      </c>
      <c r="R11" s="33">
        <v>0</v>
      </c>
      <c r="S11" s="33">
        <v>0</v>
      </c>
      <c r="T11" s="33">
        <v>4.0999999999999996</v>
      </c>
      <c r="U11" s="33">
        <v>0</v>
      </c>
      <c r="V11" s="33">
        <v>13.8</v>
      </c>
      <c r="W11" s="33">
        <v>0</v>
      </c>
      <c r="X11" s="33">
        <v>2.1</v>
      </c>
      <c r="Y11" s="33">
        <v>20.699999999999996</v>
      </c>
      <c r="Z11" s="33">
        <v>3</v>
      </c>
      <c r="AA11" s="33">
        <v>0</v>
      </c>
    </row>
    <row r="12" spans="1:27" x14ac:dyDescent="0.25">
      <c r="A12" s="32" t="s">
        <v>35</v>
      </c>
      <c r="B12" s="115">
        <v>1</v>
      </c>
      <c r="C12" s="115"/>
      <c r="D12" s="115">
        <v>1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86"/>
      <c r="O12" s="208">
        <v>37.6</v>
      </c>
      <c r="P12" s="115"/>
      <c r="Q12" s="115">
        <v>10.9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x14ac:dyDescent="0.25">
      <c r="A13" s="12" t="s">
        <v>37</v>
      </c>
      <c r="B13" s="115">
        <v>1</v>
      </c>
      <c r="C13" s="115">
        <v>1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86"/>
      <c r="O13" s="208">
        <v>12.9</v>
      </c>
      <c r="P13" s="115">
        <v>2.5</v>
      </c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x14ac:dyDescent="0.25">
      <c r="A14" s="12" t="s">
        <v>38</v>
      </c>
      <c r="B14" s="115">
        <v>1</v>
      </c>
      <c r="C14" s="115"/>
      <c r="D14" s="115">
        <v>2</v>
      </c>
      <c r="E14" s="115"/>
      <c r="F14" s="115"/>
      <c r="G14" s="115"/>
      <c r="H14" s="115"/>
      <c r="I14" s="115">
        <v>2</v>
      </c>
      <c r="J14" s="115"/>
      <c r="K14" s="115"/>
      <c r="L14" s="115"/>
      <c r="M14" s="115"/>
      <c r="N14" s="186"/>
      <c r="O14" s="208">
        <v>3.3</v>
      </c>
      <c r="P14" s="115"/>
      <c r="Q14" s="115">
        <v>16.400000000000002</v>
      </c>
      <c r="R14" s="115"/>
      <c r="S14" s="115"/>
      <c r="T14" s="115"/>
      <c r="U14" s="115"/>
      <c r="V14" s="115">
        <v>51.5</v>
      </c>
      <c r="W14" s="115"/>
      <c r="X14" s="115"/>
      <c r="Y14" s="115"/>
      <c r="Z14" s="115"/>
      <c r="AA14" s="115"/>
    </row>
    <row r="15" spans="1:27" x14ac:dyDescent="0.25">
      <c r="A15" s="12" t="s">
        <v>39</v>
      </c>
      <c r="B15" s="115">
        <v>1</v>
      </c>
      <c r="C15" s="115"/>
      <c r="D15" s="115">
        <v>1</v>
      </c>
      <c r="E15" s="115"/>
      <c r="F15" s="115"/>
      <c r="G15" s="115"/>
      <c r="H15" s="115"/>
      <c r="I15" s="115">
        <v>1</v>
      </c>
      <c r="J15" s="115"/>
      <c r="K15" s="115"/>
      <c r="L15" s="115"/>
      <c r="M15" s="115">
        <v>1</v>
      </c>
      <c r="N15" s="186"/>
      <c r="O15" s="208">
        <v>18.7</v>
      </c>
      <c r="P15" s="115"/>
      <c r="Q15" s="115">
        <v>4.2</v>
      </c>
      <c r="R15" s="115"/>
      <c r="S15" s="115"/>
      <c r="T15" s="115"/>
      <c r="U15" s="115"/>
      <c r="V15" s="115">
        <v>7.1</v>
      </c>
      <c r="W15" s="115"/>
      <c r="X15" s="115"/>
      <c r="Y15" s="115"/>
      <c r="Z15" s="115">
        <v>2.5</v>
      </c>
      <c r="AA15" s="115"/>
    </row>
    <row r="16" spans="1:27" x14ac:dyDescent="0.25">
      <c r="A16" s="199" t="s">
        <v>118</v>
      </c>
      <c r="B16" s="33">
        <v>4</v>
      </c>
      <c r="C16" s="33">
        <v>1</v>
      </c>
      <c r="D16" s="33">
        <v>4</v>
      </c>
      <c r="E16" s="33">
        <v>0</v>
      </c>
      <c r="F16" s="33">
        <v>0</v>
      </c>
      <c r="G16" s="33">
        <v>0</v>
      </c>
      <c r="H16" s="33">
        <v>0</v>
      </c>
      <c r="I16" s="33">
        <v>3</v>
      </c>
      <c r="J16" s="33">
        <v>0</v>
      </c>
      <c r="K16" s="33">
        <v>0</v>
      </c>
      <c r="L16" s="33">
        <v>0</v>
      </c>
      <c r="M16" s="33">
        <v>1</v>
      </c>
      <c r="N16" s="20">
        <v>0</v>
      </c>
      <c r="O16" s="34">
        <v>72.5</v>
      </c>
      <c r="P16" s="33">
        <v>2.5</v>
      </c>
      <c r="Q16" s="33">
        <v>31.500000000000004</v>
      </c>
      <c r="R16" s="33">
        <v>0</v>
      </c>
      <c r="S16" s="33">
        <v>0</v>
      </c>
      <c r="T16" s="33">
        <v>0</v>
      </c>
      <c r="U16" s="33">
        <v>0</v>
      </c>
      <c r="V16" s="33">
        <v>58.6</v>
      </c>
      <c r="W16" s="33">
        <v>0</v>
      </c>
      <c r="X16" s="33">
        <v>0</v>
      </c>
      <c r="Y16" s="33">
        <v>0</v>
      </c>
      <c r="Z16" s="33">
        <v>2.5</v>
      </c>
      <c r="AA16" s="33">
        <v>0</v>
      </c>
    </row>
    <row r="17" spans="1:27" x14ac:dyDescent="0.25">
      <c r="A17" s="196" t="s">
        <v>43</v>
      </c>
      <c r="B17" s="115">
        <v>8</v>
      </c>
      <c r="C17" s="115">
        <v>2</v>
      </c>
      <c r="D17" s="115">
        <v>8</v>
      </c>
      <c r="E17" s="115"/>
      <c r="F17" s="115"/>
      <c r="G17" s="115"/>
      <c r="H17" s="115"/>
      <c r="I17" s="115">
        <v>12</v>
      </c>
      <c r="J17" s="115"/>
      <c r="K17" s="115"/>
      <c r="L17" s="115"/>
      <c r="M17" s="115">
        <v>8</v>
      </c>
      <c r="N17" s="186"/>
      <c r="O17" s="208">
        <v>144</v>
      </c>
      <c r="P17" s="115">
        <v>6.1999999999999993</v>
      </c>
      <c r="Q17" s="115">
        <v>99</v>
      </c>
      <c r="R17" s="115"/>
      <c r="S17" s="115"/>
      <c r="T17" s="115"/>
      <c r="U17" s="115"/>
      <c r="V17" s="115">
        <v>77.400000000000006</v>
      </c>
      <c r="W17" s="115"/>
      <c r="X17" s="115"/>
      <c r="Y17" s="115"/>
      <c r="Z17" s="115">
        <v>20.100000000000001</v>
      </c>
      <c r="AA17" s="115"/>
    </row>
    <row r="18" spans="1:27" x14ac:dyDescent="0.25">
      <c r="A18" s="41" t="s">
        <v>85</v>
      </c>
      <c r="B18" s="116">
        <v>12</v>
      </c>
      <c r="C18" s="116">
        <v>3</v>
      </c>
      <c r="D18" s="116">
        <v>12</v>
      </c>
      <c r="E18" s="116">
        <v>0</v>
      </c>
      <c r="F18" s="116">
        <v>0</v>
      </c>
      <c r="G18" s="116">
        <v>0</v>
      </c>
      <c r="H18" s="116">
        <v>0</v>
      </c>
      <c r="I18" s="116">
        <v>15</v>
      </c>
      <c r="J18" s="116">
        <v>0</v>
      </c>
      <c r="K18" s="116">
        <v>0</v>
      </c>
      <c r="L18" s="116">
        <v>0</v>
      </c>
      <c r="M18" s="116">
        <v>9</v>
      </c>
      <c r="N18" s="187">
        <v>0</v>
      </c>
      <c r="O18" s="209">
        <v>216.5</v>
      </c>
      <c r="P18" s="116">
        <v>8.6999999999999993</v>
      </c>
      <c r="Q18" s="116">
        <v>130.5</v>
      </c>
      <c r="R18" s="116">
        <v>0</v>
      </c>
      <c r="S18" s="116">
        <v>0</v>
      </c>
      <c r="T18" s="116">
        <v>0</v>
      </c>
      <c r="U18" s="116">
        <v>0</v>
      </c>
      <c r="V18" s="116">
        <v>136</v>
      </c>
      <c r="W18" s="116">
        <v>0</v>
      </c>
      <c r="X18" s="116">
        <v>0</v>
      </c>
      <c r="Y18" s="116">
        <v>0</v>
      </c>
      <c r="Z18" s="116">
        <v>22.6</v>
      </c>
      <c r="AA18" s="116">
        <v>0</v>
      </c>
    </row>
    <row r="19" spans="1:27" x14ac:dyDescent="0.25">
      <c r="A19" s="32" t="s">
        <v>45</v>
      </c>
      <c r="B19" s="115">
        <v>3</v>
      </c>
      <c r="C19" s="115">
        <v>1</v>
      </c>
      <c r="D19" s="115">
        <v>4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86"/>
      <c r="O19" s="208">
        <v>101.19999999999999</v>
      </c>
      <c r="P19" s="115">
        <v>13.6</v>
      </c>
      <c r="Q19" s="115">
        <v>51.2</v>
      </c>
      <c r="R19" s="115"/>
      <c r="S19" s="115"/>
      <c r="T19" s="115"/>
      <c r="U19" s="115"/>
      <c r="V19" s="115"/>
      <c r="W19" s="115"/>
      <c r="X19" s="115"/>
      <c r="Y19" s="115"/>
      <c r="Z19" s="115"/>
      <c r="AA19" s="115"/>
    </row>
    <row r="20" spans="1:27" x14ac:dyDescent="0.25">
      <c r="A20" s="32" t="s">
        <v>46</v>
      </c>
      <c r="B20" s="115">
        <v>2</v>
      </c>
      <c r="C20" s="115">
        <v>1</v>
      </c>
      <c r="D20" s="115">
        <v>7</v>
      </c>
      <c r="E20" s="115"/>
      <c r="F20" s="115"/>
      <c r="G20" s="115"/>
      <c r="H20" s="115">
        <v>1</v>
      </c>
      <c r="I20" s="115"/>
      <c r="J20" s="115"/>
      <c r="K20" s="115"/>
      <c r="L20" s="115"/>
      <c r="M20" s="115"/>
      <c r="N20" s="186"/>
      <c r="O20" s="208">
        <v>199.5</v>
      </c>
      <c r="P20" s="115">
        <v>9.3000000000000007</v>
      </c>
      <c r="Q20" s="115">
        <v>95.499999999999986</v>
      </c>
      <c r="R20" s="115"/>
      <c r="S20" s="115"/>
      <c r="T20" s="115"/>
      <c r="U20" s="115">
        <v>4.5</v>
      </c>
      <c r="V20" s="115"/>
      <c r="W20" s="115"/>
      <c r="X20" s="115"/>
      <c r="Y20" s="115"/>
      <c r="Z20" s="115"/>
      <c r="AA20" s="115"/>
    </row>
    <row r="21" spans="1:27" x14ac:dyDescent="0.25">
      <c r="A21" s="32" t="s">
        <v>47</v>
      </c>
      <c r="B21" s="115">
        <v>5</v>
      </c>
      <c r="C21" s="115">
        <v>2</v>
      </c>
      <c r="D21" s="115">
        <v>2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86"/>
      <c r="O21" s="208">
        <v>326.60000000000002</v>
      </c>
      <c r="P21" s="115">
        <v>11.2</v>
      </c>
      <c r="Q21" s="115">
        <v>7</v>
      </c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7" x14ac:dyDescent="0.25">
      <c r="A22" s="32" t="s">
        <v>48</v>
      </c>
      <c r="B22" s="115">
        <v>4</v>
      </c>
      <c r="C22" s="115"/>
      <c r="D22" s="115">
        <v>3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86"/>
      <c r="O22" s="208">
        <v>61.8</v>
      </c>
      <c r="P22" s="115"/>
      <c r="Q22" s="115">
        <v>32.4</v>
      </c>
      <c r="R22" s="115"/>
      <c r="S22" s="115"/>
      <c r="T22" s="115"/>
      <c r="U22" s="115"/>
      <c r="V22" s="115"/>
      <c r="W22" s="115"/>
      <c r="X22" s="115"/>
      <c r="Y22" s="115"/>
      <c r="Z22" s="115"/>
      <c r="AA22" s="115"/>
    </row>
    <row r="23" spans="1:27" x14ac:dyDescent="0.25">
      <c r="A23" s="32" t="s">
        <v>50</v>
      </c>
      <c r="B23" s="115">
        <v>1</v>
      </c>
      <c r="C23" s="115">
        <v>1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86"/>
      <c r="O23" s="208">
        <v>8.8000000000000007</v>
      </c>
      <c r="P23" s="115">
        <v>0.7</v>
      </c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</row>
    <row r="24" spans="1:27" x14ac:dyDescent="0.25">
      <c r="A24" s="32" t="s">
        <v>91</v>
      </c>
      <c r="B24" s="115"/>
      <c r="C24" s="115">
        <v>4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86"/>
      <c r="O24" s="208"/>
      <c r="P24" s="115">
        <v>19.100000000000001</v>
      </c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</row>
    <row r="25" spans="1:27" x14ac:dyDescent="0.25">
      <c r="A25" s="32" t="s">
        <v>92</v>
      </c>
      <c r="B25" s="115"/>
      <c r="C25" s="115"/>
      <c r="D25" s="115">
        <v>2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86"/>
      <c r="O25" s="208"/>
      <c r="P25" s="115"/>
      <c r="Q25" s="115">
        <v>4.9000000000000004</v>
      </c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27" x14ac:dyDescent="0.25">
      <c r="A26" s="41" t="s">
        <v>53</v>
      </c>
      <c r="B26" s="116">
        <v>15</v>
      </c>
      <c r="C26" s="116">
        <v>9</v>
      </c>
      <c r="D26" s="116">
        <v>18</v>
      </c>
      <c r="E26" s="116">
        <v>0</v>
      </c>
      <c r="F26" s="116">
        <v>0</v>
      </c>
      <c r="G26" s="116">
        <v>0</v>
      </c>
      <c r="H26" s="116">
        <v>1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87">
        <v>0</v>
      </c>
      <c r="O26" s="209">
        <v>697.89999999999986</v>
      </c>
      <c r="P26" s="116">
        <v>53.9</v>
      </c>
      <c r="Q26" s="116">
        <v>191</v>
      </c>
      <c r="R26" s="116">
        <v>0</v>
      </c>
      <c r="S26" s="116">
        <v>0</v>
      </c>
      <c r="T26" s="116">
        <v>0</v>
      </c>
      <c r="U26" s="116">
        <v>4.5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</row>
    <row r="27" spans="1:27" x14ac:dyDescent="0.25">
      <c r="A27" s="32" t="s">
        <v>54</v>
      </c>
      <c r="B27" s="115">
        <v>2</v>
      </c>
      <c r="C27" s="115">
        <v>2</v>
      </c>
      <c r="D27" s="115">
        <v>3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86"/>
      <c r="O27" s="208">
        <v>28.1</v>
      </c>
      <c r="P27" s="115">
        <v>31.3</v>
      </c>
      <c r="Q27" s="115">
        <v>62.5</v>
      </c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27" x14ac:dyDescent="0.25">
      <c r="A28" s="32" t="s">
        <v>55</v>
      </c>
      <c r="B28" s="115">
        <v>5</v>
      </c>
      <c r="C28" s="115">
        <v>1</v>
      </c>
      <c r="D28" s="115">
        <v>5</v>
      </c>
      <c r="E28" s="115"/>
      <c r="F28" s="115"/>
      <c r="G28" s="115"/>
      <c r="H28" s="115"/>
      <c r="I28" s="115">
        <v>1</v>
      </c>
      <c r="J28" s="115"/>
      <c r="K28" s="115"/>
      <c r="L28" s="115"/>
      <c r="M28" s="115"/>
      <c r="N28" s="186"/>
      <c r="O28" s="208">
        <v>260.2</v>
      </c>
      <c r="P28" s="115">
        <v>6</v>
      </c>
      <c r="Q28" s="115">
        <v>40</v>
      </c>
      <c r="R28" s="115"/>
      <c r="S28" s="115"/>
      <c r="T28" s="115"/>
      <c r="U28" s="115"/>
      <c r="V28" s="115">
        <v>7.1</v>
      </c>
      <c r="W28" s="115"/>
      <c r="X28" s="115"/>
      <c r="Y28" s="115"/>
      <c r="Z28" s="115"/>
      <c r="AA28" s="115"/>
    </row>
    <row r="29" spans="1:27" x14ac:dyDescent="0.25">
      <c r="A29" s="32" t="s">
        <v>56</v>
      </c>
      <c r="B29" s="115">
        <v>1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86"/>
      <c r="O29" s="208">
        <v>11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</row>
    <row r="30" spans="1:27" x14ac:dyDescent="0.25">
      <c r="A30" s="32" t="s">
        <v>57</v>
      </c>
      <c r="B30" s="115">
        <v>6</v>
      </c>
      <c r="C30" s="115">
        <v>2</v>
      </c>
      <c r="D30" s="115">
        <v>6</v>
      </c>
      <c r="E30" s="115">
        <v>1</v>
      </c>
      <c r="F30" s="115"/>
      <c r="G30" s="115"/>
      <c r="H30" s="115"/>
      <c r="I30" s="115"/>
      <c r="J30" s="115"/>
      <c r="K30" s="115"/>
      <c r="L30" s="115"/>
      <c r="M30" s="115"/>
      <c r="N30" s="186"/>
      <c r="O30" s="208">
        <v>309.60000000000002</v>
      </c>
      <c r="P30" s="115">
        <v>13.2</v>
      </c>
      <c r="Q30" s="115">
        <v>104</v>
      </c>
      <c r="R30" s="115">
        <v>12.5</v>
      </c>
      <c r="S30" s="115"/>
      <c r="T30" s="115"/>
      <c r="U30" s="115"/>
      <c r="V30" s="115"/>
      <c r="W30" s="115"/>
      <c r="X30" s="115"/>
      <c r="Y30" s="115"/>
      <c r="Z30" s="115"/>
      <c r="AA30" s="115"/>
    </row>
    <row r="31" spans="1:27" x14ac:dyDescent="0.25">
      <c r="A31" s="32" t="s">
        <v>58</v>
      </c>
      <c r="B31" s="115"/>
      <c r="C31" s="115"/>
      <c r="D31" s="115">
        <v>3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86"/>
      <c r="O31" s="208"/>
      <c r="P31" s="115"/>
      <c r="Q31" s="115">
        <v>12.8</v>
      </c>
      <c r="R31" s="115"/>
      <c r="S31" s="115"/>
      <c r="T31" s="115"/>
      <c r="U31" s="115"/>
      <c r="V31" s="115"/>
      <c r="W31" s="115"/>
      <c r="X31" s="115"/>
      <c r="Y31" s="115"/>
      <c r="Z31" s="115"/>
      <c r="AA31" s="115"/>
    </row>
    <row r="32" spans="1:27" x14ac:dyDescent="0.25">
      <c r="A32" s="32" t="s">
        <v>59</v>
      </c>
      <c r="B32" s="115">
        <v>1</v>
      </c>
      <c r="C32" s="115">
        <v>1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86"/>
      <c r="O32" s="208">
        <v>45.1</v>
      </c>
      <c r="P32" s="115">
        <v>4.9000000000000004</v>
      </c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</row>
    <row r="33" spans="1:27" x14ac:dyDescent="0.25">
      <c r="A33" s="32" t="s">
        <v>60</v>
      </c>
      <c r="B33" s="115">
        <v>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86"/>
      <c r="O33" s="208">
        <v>59</v>
      </c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</row>
    <row r="34" spans="1:27" x14ac:dyDescent="0.25">
      <c r="A34" s="29" t="s">
        <v>61</v>
      </c>
      <c r="B34" s="115">
        <v>1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86"/>
      <c r="O34" s="208">
        <v>7.4</v>
      </c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</row>
    <row r="35" spans="1:27" x14ac:dyDescent="0.25">
      <c r="A35" s="32" t="s">
        <v>101</v>
      </c>
      <c r="B35" s="115">
        <v>4</v>
      </c>
      <c r="C35" s="115">
        <v>1</v>
      </c>
      <c r="D35" s="115"/>
      <c r="E35" s="115">
        <v>1</v>
      </c>
      <c r="F35" s="115">
        <v>1</v>
      </c>
      <c r="G35" s="115"/>
      <c r="H35" s="115"/>
      <c r="I35" s="115"/>
      <c r="J35" s="115">
        <v>1</v>
      </c>
      <c r="K35" s="115"/>
      <c r="L35" s="115"/>
      <c r="M35" s="115"/>
      <c r="N35" s="186"/>
      <c r="O35" s="208">
        <v>219.7</v>
      </c>
      <c r="P35" s="115">
        <v>1.2</v>
      </c>
      <c r="Q35" s="115"/>
      <c r="R35" s="115">
        <v>7.1</v>
      </c>
      <c r="S35" s="115">
        <v>1.9</v>
      </c>
      <c r="T35" s="115"/>
      <c r="U35" s="115"/>
      <c r="V35" s="115"/>
      <c r="W35" s="115">
        <v>1.9</v>
      </c>
      <c r="X35" s="115"/>
      <c r="Y35" s="115"/>
      <c r="Z35" s="115"/>
      <c r="AA35" s="115"/>
    </row>
    <row r="36" spans="1:27" x14ac:dyDescent="0.25">
      <c r="A36" s="41" t="s">
        <v>63</v>
      </c>
      <c r="B36" s="33">
        <v>22</v>
      </c>
      <c r="C36" s="33">
        <v>7</v>
      </c>
      <c r="D36" s="33">
        <v>17</v>
      </c>
      <c r="E36" s="33">
        <v>2</v>
      </c>
      <c r="F36" s="33">
        <v>1</v>
      </c>
      <c r="G36" s="33">
        <v>0</v>
      </c>
      <c r="H36" s="33">
        <v>0</v>
      </c>
      <c r="I36" s="33">
        <v>1</v>
      </c>
      <c r="J36" s="33">
        <v>1</v>
      </c>
      <c r="K36" s="33">
        <v>0</v>
      </c>
      <c r="L36" s="33">
        <v>0</v>
      </c>
      <c r="M36" s="33">
        <v>0</v>
      </c>
      <c r="N36" s="20">
        <v>0</v>
      </c>
      <c r="O36" s="34">
        <v>940.1</v>
      </c>
      <c r="P36" s="33">
        <v>56.6</v>
      </c>
      <c r="Q36" s="33">
        <v>219.3</v>
      </c>
      <c r="R36" s="33">
        <v>19.600000000000001</v>
      </c>
      <c r="S36" s="33">
        <v>1.9</v>
      </c>
      <c r="T36" s="33">
        <v>0</v>
      </c>
      <c r="U36" s="33">
        <v>0</v>
      </c>
      <c r="V36" s="33">
        <v>7.1</v>
      </c>
      <c r="W36" s="33">
        <v>1.9</v>
      </c>
      <c r="X36" s="33">
        <v>0</v>
      </c>
      <c r="Y36" s="33">
        <v>0</v>
      </c>
      <c r="Z36" s="33">
        <v>0</v>
      </c>
      <c r="AA36" s="33">
        <v>0</v>
      </c>
    </row>
    <row r="37" spans="1:27" x14ac:dyDescent="0.25">
      <c r="A37" s="32" t="s">
        <v>104</v>
      </c>
      <c r="B37" s="115"/>
      <c r="C37" s="115"/>
      <c r="D37" s="115">
        <v>1</v>
      </c>
      <c r="E37" s="115"/>
      <c r="F37" s="115"/>
      <c r="G37" s="115"/>
      <c r="H37" s="115"/>
      <c r="I37" s="115"/>
      <c r="J37" s="115">
        <v>2</v>
      </c>
      <c r="K37" s="115"/>
      <c r="L37" s="115"/>
      <c r="M37" s="115"/>
      <c r="N37" s="186"/>
      <c r="O37" s="208"/>
      <c r="P37" s="115"/>
      <c r="Q37" s="115">
        <v>2.5</v>
      </c>
      <c r="R37" s="115"/>
      <c r="S37" s="115"/>
      <c r="T37" s="115"/>
      <c r="U37" s="115"/>
      <c r="V37" s="115"/>
      <c r="W37" s="115">
        <v>3.4</v>
      </c>
      <c r="X37" s="115"/>
      <c r="Y37" s="115"/>
      <c r="Z37" s="115"/>
      <c r="AA37" s="115"/>
    </row>
    <row r="38" spans="1:27" x14ac:dyDescent="0.25">
      <c r="A38" s="32" t="s">
        <v>221</v>
      </c>
      <c r="B38" s="115">
        <v>5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86"/>
      <c r="O38" s="208">
        <v>105.4</v>
      </c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</row>
    <row r="39" spans="1:27" x14ac:dyDescent="0.25">
      <c r="A39" s="32" t="s">
        <v>222</v>
      </c>
      <c r="B39" s="115">
        <v>3</v>
      </c>
      <c r="C39" s="115"/>
      <c r="D39" s="115">
        <v>2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86"/>
      <c r="O39" s="208">
        <v>27.400000000000002</v>
      </c>
      <c r="P39" s="115"/>
      <c r="Q39" s="115">
        <v>6.2</v>
      </c>
      <c r="R39" s="115"/>
      <c r="S39" s="115"/>
      <c r="T39" s="115"/>
      <c r="U39" s="115"/>
      <c r="V39" s="115"/>
      <c r="W39" s="115"/>
      <c r="X39" s="115"/>
      <c r="Y39" s="115"/>
      <c r="Z39" s="115"/>
      <c r="AA39" s="115"/>
    </row>
    <row r="40" spans="1:27" x14ac:dyDescent="0.25">
      <c r="A40" s="32" t="s">
        <v>217</v>
      </c>
      <c r="B40" s="115">
        <v>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86"/>
      <c r="O40" s="208">
        <v>17.2</v>
      </c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</row>
    <row r="41" spans="1:27" x14ac:dyDescent="0.25">
      <c r="A41" s="32" t="s">
        <v>109</v>
      </c>
      <c r="B41" s="115"/>
      <c r="C41" s="115"/>
      <c r="D41" s="115"/>
      <c r="E41" s="115"/>
      <c r="F41" s="115"/>
      <c r="G41" s="115"/>
      <c r="H41" s="115"/>
      <c r="I41" s="115">
        <v>1</v>
      </c>
      <c r="J41" s="115"/>
      <c r="K41" s="115"/>
      <c r="L41" s="115">
        <v>29</v>
      </c>
      <c r="M41" s="115">
        <v>8</v>
      </c>
      <c r="N41" s="186">
        <v>16</v>
      </c>
      <c r="O41" s="208"/>
      <c r="P41" s="115"/>
      <c r="Q41" s="115"/>
      <c r="R41" s="115"/>
      <c r="S41" s="115"/>
      <c r="T41" s="115"/>
      <c r="U41" s="115"/>
      <c r="V41" s="115">
        <v>4.9000000000000004</v>
      </c>
      <c r="W41" s="115"/>
      <c r="X41" s="115"/>
      <c r="Y41" s="115">
        <v>167.6</v>
      </c>
      <c r="Z41" s="115">
        <v>24.000000000000004</v>
      </c>
      <c r="AA41" s="115">
        <v>16.2</v>
      </c>
    </row>
    <row r="42" spans="1:27" x14ac:dyDescent="0.25">
      <c r="A42" s="32" t="s">
        <v>110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>
        <v>19</v>
      </c>
      <c r="M42" s="115">
        <v>10</v>
      </c>
      <c r="N42" s="186">
        <v>6</v>
      </c>
      <c r="O42" s="208"/>
      <c r="P42" s="115"/>
      <c r="Q42" s="115"/>
      <c r="R42" s="115"/>
      <c r="S42" s="115"/>
      <c r="T42" s="115"/>
      <c r="U42" s="115"/>
      <c r="V42" s="115"/>
      <c r="W42" s="115"/>
      <c r="X42" s="115"/>
      <c r="Y42" s="115">
        <v>58.4</v>
      </c>
      <c r="Z42" s="115">
        <v>12.2</v>
      </c>
      <c r="AA42" s="115">
        <v>2.2000000000000002</v>
      </c>
    </row>
    <row r="43" spans="1:27" x14ac:dyDescent="0.25">
      <c r="A43" s="32" t="s">
        <v>218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>
        <v>2</v>
      </c>
      <c r="M43" s="115"/>
      <c r="N43" s="186"/>
      <c r="O43" s="208"/>
      <c r="P43" s="115"/>
      <c r="Q43" s="115"/>
      <c r="R43" s="115"/>
      <c r="S43" s="115"/>
      <c r="T43" s="115"/>
      <c r="U43" s="115"/>
      <c r="V43" s="115"/>
      <c r="W43" s="115"/>
      <c r="X43" s="115"/>
      <c r="Y43" s="115">
        <v>5.5</v>
      </c>
      <c r="Z43" s="115"/>
      <c r="AA43" s="115"/>
    </row>
    <row r="44" spans="1:27" x14ac:dyDescent="0.25">
      <c r="A44" s="41" t="s">
        <v>219</v>
      </c>
      <c r="B44" s="33">
        <v>10</v>
      </c>
      <c r="C44" s="33">
        <v>0</v>
      </c>
      <c r="D44" s="33">
        <v>3</v>
      </c>
      <c r="E44" s="33">
        <v>0</v>
      </c>
      <c r="F44" s="33">
        <v>0</v>
      </c>
      <c r="G44" s="33">
        <v>0</v>
      </c>
      <c r="H44" s="33">
        <v>0</v>
      </c>
      <c r="I44" s="33">
        <v>1</v>
      </c>
      <c r="J44" s="33">
        <v>2</v>
      </c>
      <c r="K44" s="33">
        <v>0</v>
      </c>
      <c r="L44" s="33">
        <v>50</v>
      </c>
      <c r="M44" s="33">
        <v>18</v>
      </c>
      <c r="N44" s="20">
        <v>22</v>
      </c>
      <c r="O44" s="34">
        <v>150</v>
      </c>
      <c r="P44" s="33">
        <v>0</v>
      </c>
      <c r="Q44" s="33">
        <v>8.6999999999999993</v>
      </c>
      <c r="R44" s="33">
        <v>0</v>
      </c>
      <c r="S44" s="33">
        <v>0</v>
      </c>
      <c r="T44" s="33">
        <v>0</v>
      </c>
      <c r="U44" s="33">
        <v>0</v>
      </c>
      <c r="V44" s="33">
        <v>4.9000000000000004</v>
      </c>
      <c r="W44" s="33">
        <v>3.4</v>
      </c>
      <c r="X44" s="33">
        <v>0</v>
      </c>
      <c r="Y44" s="33">
        <v>231.5</v>
      </c>
      <c r="Z44" s="33">
        <v>36.200000000000003</v>
      </c>
      <c r="AA44" s="33">
        <v>18.399999999999999</v>
      </c>
    </row>
    <row r="45" spans="1:27" x14ac:dyDescent="0.25">
      <c r="A45" s="41" t="s">
        <v>144</v>
      </c>
      <c r="B45" s="116">
        <v>72</v>
      </c>
      <c r="C45" s="116">
        <v>26</v>
      </c>
      <c r="D45" s="116">
        <v>99</v>
      </c>
      <c r="E45" s="116">
        <v>2</v>
      </c>
      <c r="F45" s="116">
        <v>1</v>
      </c>
      <c r="G45" s="116">
        <v>1</v>
      </c>
      <c r="H45" s="116">
        <v>1</v>
      </c>
      <c r="I45" s="116">
        <v>20</v>
      </c>
      <c r="J45" s="116">
        <v>3</v>
      </c>
      <c r="K45" s="116">
        <v>1</v>
      </c>
      <c r="L45" s="116">
        <v>56</v>
      </c>
      <c r="M45" s="116">
        <v>28</v>
      </c>
      <c r="N45" s="187">
        <v>22</v>
      </c>
      <c r="O45" s="209">
        <v>2436.4</v>
      </c>
      <c r="P45" s="116">
        <v>218.4</v>
      </c>
      <c r="Q45" s="116">
        <v>1134.9000000000001</v>
      </c>
      <c r="R45" s="116">
        <v>19.600000000000001</v>
      </c>
      <c r="S45" s="116">
        <v>1.9</v>
      </c>
      <c r="T45" s="116">
        <v>4.0999999999999996</v>
      </c>
      <c r="U45" s="116">
        <v>4.5</v>
      </c>
      <c r="V45" s="116">
        <v>161.80000000000001</v>
      </c>
      <c r="W45" s="116">
        <v>5.3</v>
      </c>
      <c r="X45" s="116">
        <v>2.1</v>
      </c>
      <c r="Y45" s="116">
        <v>252.2</v>
      </c>
      <c r="Z45" s="116">
        <v>61.800000000000011</v>
      </c>
      <c r="AA45" s="116">
        <v>18.399999999999999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/>
  </sheetViews>
  <sheetFormatPr baseColWidth="10" defaultRowHeight="15.75" x14ac:dyDescent="0.25"/>
  <cols>
    <col min="1" max="1" width="27" bestFit="1" customWidth="1"/>
    <col min="2" max="9" width="4.75" customWidth="1"/>
    <col min="10" max="10" width="6.25" customWidth="1"/>
    <col min="11" max="11" width="4.75" customWidth="1"/>
    <col min="12" max="13" width="5.25" customWidth="1"/>
    <col min="14" max="17" width="4.75" customWidth="1"/>
  </cols>
  <sheetData>
    <row r="1" spans="1:17" s="16" customFormat="1" x14ac:dyDescent="0.25">
      <c r="A1" s="381" t="s">
        <v>747</v>
      </c>
    </row>
    <row r="2" spans="1:17" x14ac:dyDescent="0.25">
      <c r="A2" s="318"/>
    </row>
    <row r="3" spans="1:17" x14ac:dyDescent="0.25">
      <c r="A3" s="19"/>
      <c r="B3" s="20" t="s">
        <v>70</v>
      </c>
      <c r="C3" s="21"/>
      <c r="D3" s="21"/>
      <c r="E3" s="21"/>
      <c r="F3" s="21"/>
      <c r="G3" s="21"/>
      <c r="H3" s="21"/>
      <c r="I3" s="21"/>
      <c r="J3" s="23" t="s">
        <v>698</v>
      </c>
      <c r="K3" s="21"/>
      <c r="L3" s="21"/>
      <c r="M3" s="21"/>
      <c r="N3" s="21"/>
      <c r="O3" s="21"/>
      <c r="P3" s="21"/>
      <c r="Q3" s="24"/>
    </row>
    <row r="4" spans="1:17" ht="123" x14ac:dyDescent="0.25">
      <c r="A4" s="25"/>
      <c r="B4" s="2" t="s">
        <v>0</v>
      </c>
      <c r="C4" s="2" t="s">
        <v>2</v>
      </c>
      <c r="D4" s="2" t="s">
        <v>3</v>
      </c>
      <c r="E4" s="2" t="s">
        <v>21</v>
      </c>
      <c r="F4" s="2" t="s">
        <v>22</v>
      </c>
      <c r="G4" s="2" t="s">
        <v>127</v>
      </c>
      <c r="H4" s="4" t="s">
        <v>25</v>
      </c>
      <c r="I4" s="70" t="s">
        <v>128</v>
      </c>
      <c r="J4" s="28" t="s">
        <v>0</v>
      </c>
      <c r="K4" s="2" t="s">
        <v>2</v>
      </c>
      <c r="L4" s="2" t="s">
        <v>3</v>
      </c>
      <c r="M4" s="2" t="s">
        <v>21</v>
      </c>
      <c r="N4" s="2" t="s">
        <v>22</v>
      </c>
      <c r="O4" s="2" t="s">
        <v>127</v>
      </c>
      <c r="P4" s="4" t="s">
        <v>25</v>
      </c>
      <c r="Q4" s="2" t="s">
        <v>128</v>
      </c>
    </row>
    <row r="5" spans="1:17" x14ac:dyDescent="0.25">
      <c r="A5" s="29" t="s">
        <v>210</v>
      </c>
      <c r="B5" s="115">
        <v>2</v>
      </c>
      <c r="C5" s="115"/>
      <c r="D5" s="115">
        <v>1</v>
      </c>
      <c r="E5" s="115"/>
      <c r="F5" s="115"/>
      <c r="G5" s="115"/>
      <c r="H5" s="115"/>
      <c r="I5" s="186"/>
      <c r="J5" s="208">
        <v>78.2</v>
      </c>
      <c r="K5" s="115"/>
      <c r="L5" s="115">
        <v>1.9</v>
      </c>
      <c r="M5" s="115"/>
      <c r="N5" s="115"/>
      <c r="O5" s="115"/>
      <c r="P5" s="115"/>
      <c r="Q5" s="115"/>
    </row>
    <row r="6" spans="1:17" x14ac:dyDescent="0.25">
      <c r="A6" s="29" t="s">
        <v>115</v>
      </c>
      <c r="B6" s="115">
        <v>2</v>
      </c>
      <c r="C6" s="115"/>
      <c r="D6" s="115"/>
      <c r="E6" s="115"/>
      <c r="F6" s="115"/>
      <c r="G6" s="115"/>
      <c r="H6" s="115"/>
      <c r="I6" s="186"/>
      <c r="J6" s="208">
        <v>69.5</v>
      </c>
      <c r="K6" s="115"/>
      <c r="L6" s="115"/>
      <c r="M6" s="115"/>
      <c r="N6" s="115"/>
      <c r="O6" s="115"/>
      <c r="P6" s="115"/>
      <c r="Q6" s="115"/>
    </row>
    <row r="7" spans="1:17" x14ac:dyDescent="0.25">
      <c r="A7" s="29" t="s">
        <v>32</v>
      </c>
      <c r="B7" s="115">
        <v>10</v>
      </c>
      <c r="C7" s="115"/>
      <c r="D7" s="115"/>
      <c r="E7" s="115"/>
      <c r="F7" s="115"/>
      <c r="G7" s="115"/>
      <c r="H7" s="115"/>
      <c r="I7" s="186"/>
      <c r="J7" s="208">
        <v>139.20000000000002</v>
      </c>
      <c r="K7" s="115"/>
      <c r="L7" s="115"/>
      <c r="M7" s="115"/>
      <c r="N7" s="115"/>
      <c r="O7" s="115"/>
      <c r="P7" s="115"/>
      <c r="Q7" s="115"/>
    </row>
    <row r="8" spans="1:17" x14ac:dyDescent="0.25">
      <c r="A8" s="33" t="s">
        <v>34</v>
      </c>
      <c r="B8" s="33">
        <v>14</v>
      </c>
      <c r="C8" s="33">
        <v>0</v>
      </c>
      <c r="D8" s="33">
        <v>1</v>
      </c>
      <c r="E8" s="33">
        <v>0</v>
      </c>
      <c r="F8" s="33">
        <v>0</v>
      </c>
      <c r="G8" s="33">
        <v>0</v>
      </c>
      <c r="H8" s="33">
        <v>0</v>
      </c>
      <c r="I8" s="20">
        <v>0</v>
      </c>
      <c r="J8" s="34">
        <v>286.89999999999998</v>
      </c>
      <c r="K8" s="33">
        <v>0</v>
      </c>
      <c r="L8" s="33">
        <v>1.9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</row>
    <row r="9" spans="1:17" x14ac:dyDescent="0.25">
      <c r="A9" s="12" t="s">
        <v>38</v>
      </c>
      <c r="B9" s="115"/>
      <c r="C9" s="115"/>
      <c r="D9" s="115">
        <v>1</v>
      </c>
      <c r="E9" s="115"/>
      <c r="F9" s="115"/>
      <c r="G9" s="115"/>
      <c r="H9" s="115"/>
      <c r="I9" s="186"/>
      <c r="J9" s="208"/>
      <c r="K9" s="115"/>
      <c r="L9" s="115">
        <v>6.4</v>
      </c>
      <c r="M9" s="115"/>
      <c r="N9" s="115"/>
      <c r="O9" s="115"/>
      <c r="P9" s="115"/>
      <c r="Q9" s="115"/>
    </row>
    <row r="10" spans="1:17" x14ac:dyDescent="0.25">
      <c r="A10" s="12" t="s">
        <v>39</v>
      </c>
      <c r="B10" s="115"/>
      <c r="C10" s="115"/>
      <c r="D10" s="115"/>
      <c r="E10" s="115">
        <v>1</v>
      </c>
      <c r="F10" s="115"/>
      <c r="G10" s="115"/>
      <c r="H10" s="115"/>
      <c r="I10" s="186"/>
      <c r="J10" s="208"/>
      <c r="K10" s="115"/>
      <c r="L10" s="115"/>
      <c r="M10" s="115">
        <v>26.5</v>
      </c>
      <c r="N10" s="115"/>
      <c r="O10" s="115"/>
      <c r="P10" s="115"/>
      <c r="Q10" s="115"/>
    </row>
    <row r="11" spans="1:17" x14ac:dyDescent="0.25">
      <c r="A11" s="10" t="s">
        <v>40</v>
      </c>
      <c r="B11" s="115">
        <v>1</v>
      </c>
      <c r="C11" s="115"/>
      <c r="D11" s="115"/>
      <c r="E11" s="115"/>
      <c r="F11" s="115"/>
      <c r="G11" s="115"/>
      <c r="H11" s="115"/>
      <c r="I11" s="186"/>
      <c r="J11" s="208">
        <v>11.1</v>
      </c>
      <c r="K11" s="115"/>
      <c r="L11" s="115"/>
      <c r="M11" s="115"/>
      <c r="N11" s="115"/>
      <c r="O11" s="115"/>
      <c r="P11" s="115"/>
      <c r="Q11" s="115"/>
    </row>
    <row r="12" spans="1:17" x14ac:dyDescent="0.25">
      <c r="A12" s="33" t="s">
        <v>118</v>
      </c>
      <c r="B12" s="33">
        <v>1</v>
      </c>
      <c r="C12" s="33">
        <v>0</v>
      </c>
      <c r="D12" s="33">
        <v>1</v>
      </c>
      <c r="E12" s="33">
        <v>1</v>
      </c>
      <c r="F12" s="33">
        <v>0</v>
      </c>
      <c r="G12" s="33">
        <v>0</v>
      </c>
      <c r="H12" s="33">
        <v>0</v>
      </c>
      <c r="I12" s="20">
        <v>0</v>
      </c>
      <c r="J12" s="34">
        <v>11.1</v>
      </c>
      <c r="K12" s="33">
        <v>0</v>
      </c>
      <c r="L12" s="33">
        <v>6.4</v>
      </c>
      <c r="M12" s="33">
        <v>26.5</v>
      </c>
      <c r="N12" s="33">
        <v>0</v>
      </c>
      <c r="O12" s="33">
        <v>0</v>
      </c>
      <c r="P12" s="33">
        <v>0</v>
      </c>
      <c r="Q12" s="33">
        <v>0</v>
      </c>
    </row>
    <row r="13" spans="1:17" x14ac:dyDescent="0.25">
      <c r="A13" s="29" t="s">
        <v>45</v>
      </c>
      <c r="B13" s="115">
        <v>1</v>
      </c>
      <c r="C13" s="115"/>
      <c r="D13" s="115">
        <v>2</v>
      </c>
      <c r="E13" s="115"/>
      <c r="F13" s="115"/>
      <c r="G13" s="115"/>
      <c r="H13" s="115"/>
      <c r="I13" s="186"/>
      <c r="J13" s="208">
        <v>54.3</v>
      </c>
      <c r="K13" s="115"/>
      <c r="L13" s="115">
        <v>12.2</v>
      </c>
      <c r="M13" s="115"/>
      <c r="N13" s="115"/>
      <c r="O13" s="115"/>
      <c r="P13" s="115"/>
      <c r="Q13" s="115"/>
    </row>
    <row r="14" spans="1:17" x14ac:dyDescent="0.25">
      <c r="A14" s="29" t="s">
        <v>223</v>
      </c>
      <c r="B14" s="115"/>
      <c r="C14" s="115">
        <v>1</v>
      </c>
      <c r="D14" s="115"/>
      <c r="E14" s="115"/>
      <c r="F14" s="115"/>
      <c r="G14" s="115"/>
      <c r="H14" s="115"/>
      <c r="I14" s="186"/>
      <c r="J14" s="208"/>
      <c r="K14" s="115">
        <v>2.7</v>
      </c>
      <c r="L14" s="115"/>
      <c r="M14" s="115"/>
      <c r="N14" s="115"/>
      <c r="O14" s="115"/>
      <c r="P14" s="115"/>
      <c r="Q14" s="115"/>
    </row>
    <row r="15" spans="1:17" x14ac:dyDescent="0.25">
      <c r="A15" s="33" t="s">
        <v>53</v>
      </c>
      <c r="B15" s="116">
        <v>1</v>
      </c>
      <c r="C15" s="116">
        <v>1</v>
      </c>
      <c r="D15" s="116">
        <v>2</v>
      </c>
      <c r="E15" s="116">
        <v>0</v>
      </c>
      <c r="F15" s="116">
        <v>0</v>
      </c>
      <c r="G15" s="116">
        <v>0</v>
      </c>
      <c r="H15" s="116">
        <v>0</v>
      </c>
      <c r="I15" s="187">
        <v>0</v>
      </c>
      <c r="J15" s="209">
        <v>54.3</v>
      </c>
      <c r="K15" s="116">
        <v>2.7</v>
      </c>
      <c r="L15" s="116">
        <v>12.2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</row>
    <row r="16" spans="1:17" x14ac:dyDescent="0.25">
      <c r="A16" s="29" t="s">
        <v>55</v>
      </c>
      <c r="B16" s="115">
        <v>1</v>
      </c>
      <c r="C16" s="115"/>
      <c r="D16" s="115">
        <v>1</v>
      </c>
      <c r="E16" s="115"/>
      <c r="F16" s="115"/>
      <c r="G16" s="115"/>
      <c r="H16" s="115"/>
      <c r="I16" s="186"/>
      <c r="J16" s="208">
        <v>187.5</v>
      </c>
      <c r="K16" s="115"/>
      <c r="L16" s="115">
        <v>8.1999999999999993</v>
      </c>
      <c r="M16" s="115"/>
      <c r="N16" s="115"/>
      <c r="O16" s="115"/>
      <c r="P16" s="115"/>
      <c r="Q16" s="115"/>
    </row>
    <row r="17" spans="1:17" x14ac:dyDescent="0.25">
      <c r="A17" s="29" t="s">
        <v>56</v>
      </c>
      <c r="B17" s="115">
        <v>1</v>
      </c>
      <c r="C17" s="115"/>
      <c r="D17" s="115"/>
      <c r="E17" s="115"/>
      <c r="F17" s="115"/>
      <c r="G17" s="115"/>
      <c r="H17" s="115"/>
      <c r="I17" s="186"/>
      <c r="J17" s="208">
        <v>12.5</v>
      </c>
      <c r="K17" s="115"/>
      <c r="L17" s="115"/>
      <c r="M17" s="115"/>
      <c r="N17" s="115"/>
      <c r="O17" s="115"/>
      <c r="P17" s="115"/>
      <c r="Q17" s="115"/>
    </row>
    <row r="18" spans="1:17" x14ac:dyDescent="0.25">
      <c r="A18" s="29" t="s">
        <v>57</v>
      </c>
      <c r="B18" s="115"/>
      <c r="C18" s="115"/>
      <c r="D18" s="115">
        <v>2</v>
      </c>
      <c r="E18" s="115"/>
      <c r="F18" s="115"/>
      <c r="G18" s="115"/>
      <c r="H18" s="115"/>
      <c r="I18" s="186"/>
      <c r="J18" s="208"/>
      <c r="K18" s="115"/>
      <c r="L18" s="115">
        <v>34.299999999999997</v>
      </c>
      <c r="M18" s="115"/>
      <c r="N18" s="115"/>
      <c r="O18" s="115"/>
      <c r="P18" s="115"/>
      <c r="Q18" s="115"/>
    </row>
    <row r="19" spans="1:17" x14ac:dyDescent="0.25">
      <c r="A19" s="29" t="s">
        <v>59</v>
      </c>
      <c r="B19" s="115"/>
      <c r="C19" s="115"/>
      <c r="D19" s="115"/>
      <c r="E19" s="115">
        <v>1</v>
      </c>
      <c r="F19" s="115"/>
      <c r="G19" s="115"/>
      <c r="H19" s="115"/>
      <c r="I19" s="186"/>
      <c r="J19" s="208"/>
      <c r="K19" s="115"/>
      <c r="L19" s="115"/>
      <c r="M19" s="115">
        <v>23.2</v>
      </c>
      <c r="N19" s="115"/>
      <c r="O19" s="115"/>
      <c r="P19" s="115"/>
      <c r="Q19" s="115"/>
    </row>
    <row r="20" spans="1:17" x14ac:dyDescent="0.25">
      <c r="A20" s="29" t="s">
        <v>60</v>
      </c>
      <c r="B20" s="115"/>
      <c r="C20" s="115"/>
      <c r="D20" s="115">
        <v>1</v>
      </c>
      <c r="E20" s="115"/>
      <c r="F20" s="115"/>
      <c r="G20" s="115"/>
      <c r="H20" s="115"/>
      <c r="I20" s="186"/>
      <c r="J20" s="208"/>
      <c r="K20" s="115"/>
      <c r="L20" s="115">
        <v>6.7</v>
      </c>
      <c r="M20" s="115"/>
      <c r="N20" s="115"/>
      <c r="O20" s="115"/>
      <c r="P20" s="115"/>
      <c r="Q20" s="115"/>
    </row>
    <row r="21" spans="1:17" x14ac:dyDescent="0.25">
      <c r="A21" s="33" t="s">
        <v>63</v>
      </c>
      <c r="B21" s="116">
        <v>2</v>
      </c>
      <c r="C21" s="116">
        <v>0</v>
      </c>
      <c r="D21" s="116">
        <v>4</v>
      </c>
      <c r="E21" s="116">
        <v>1</v>
      </c>
      <c r="F21" s="116">
        <v>0</v>
      </c>
      <c r="G21" s="116">
        <v>0</v>
      </c>
      <c r="H21" s="116">
        <v>0</v>
      </c>
      <c r="I21" s="187">
        <v>0</v>
      </c>
      <c r="J21" s="209">
        <v>200</v>
      </c>
      <c r="K21" s="116">
        <v>0</v>
      </c>
      <c r="L21" s="116">
        <v>49.2</v>
      </c>
      <c r="M21" s="116">
        <v>23.2</v>
      </c>
      <c r="N21" s="116">
        <v>0</v>
      </c>
      <c r="O21" s="116">
        <v>0</v>
      </c>
      <c r="P21" s="116">
        <v>0</v>
      </c>
      <c r="Q21" s="116">
        <v>0</v>
      </c>
    </row>
    <row r="22" spans="1:17" x14ac:dyDescent="0.25">
      <c r="A22" s="29" t="s">
        <v>104</v>
      </c>
      <c r="B22" s="115"/>
      <c r="C22" s="115"/>
      <c r="D22" s="115">
        <v>1</v>
      </c>
      <c r="E22" s="115">
        <v>1</v>
      </c>
      <c r="F22" s="115">
        <v>1</v>
      </c>
      <c r="G22" s="115"/>
      <c r="H22" s="115"/>
      <c r="I22" s="186"/>
      <c r="J22" s="208"/>
      <c r="K22" s="115"/>
      <c r="L22" s="115">
        <v>4.9000000000000004</v>
      </c>
      <c r="M22" s="115">
        <v>9.8000000000000007</v>
      </c>
      <c r="N22" s="115">
        <v>1.4</v>
      </c>
      <c r="O22" s="115"/>
      <c r="P22" s="115"/>
      <c r="Q22" s="115"/>
    </row>
    <row r="23" spans="1:17" x14ac:dyDescent="0.25">
      <c r="A23" s="29" t="s">
        <v>199</v>
      </c>
      <c r="B23" s="115">
        <v>1</v>
      </c>
      <c r="C23" s="115"/>
      <c r="D23" s="115"/>
      <c r="E23" s="115"/>
      <c r="F23" s="115"/>
      <c r="G23" s="115"/>
      <c r="H23" s="115"/>
      <c r="I23" s="186"/>
      <c r="J23" s="208">
        <v>20.399999999999999</v>
      </c>
      <c r="K23" s="115"/>
      <c r="L23" s="115"/>
      <c r="M23" s="115"/>
      <c r="N23" s="115"/>
      <c r="O23" s="115"/>
      <c r="P23" s="115"/>
      <c r="Q23" s="115"/>
    </row>
    <row r="24" spans="1:17" x14ac:dyDescent="0.25">
      <c r="A24" s="29" t="s">
        <v>109</v>
      </c>
      <c r="B24" s="115"/>
      <c r="C24" s="115"/>
      <c r="D24" s="115"/>
      <c r="E24" s="115"/>
      <c r="F24" s="115"/>
      <c r="G24" s="115">
        <v>5</v>
      </c>
      <c r="H24" s="115">
        <v>1</v>
      </c>
      <c r="I24" s="186">
        <v>3</v>
      </c>
      <c r="J24" s="208"/>
      <c r="K24" s="115"/>
      <c r="L24" s="115"/>
      <c r="M24" s="115"/>
      <c r="N24" s="115"/>
      <c r="O24" s="115">
        <v>41.400000000000006</v>
      </c>
      <c r="P24" s="115">
        <v>5.2</v>
      </c>
      <c r="Q24" s="115">
        <v>7.1</v>
      </c>
    </row>
    <row r="25" spans="1:17" x14ac:dyDescent="0.25">
      <c r="A25" s="29" t="s">
        <v>110</v>
      </c>
      <c r="B25" s="115"/>
      <c r="C25" s="115"/>
      <c r="D25" s="115"/>
      <c r="E25" s="115"/>
      <c r="F25" s="115"/>
      <c r="G25" s="115">
        <v>3</v>
      </c>
      <c r="H25" s="115"/>
      <c r="I25" s="186"/>
      <c r="J25" s="208"/>
      <c r="K25" s="115"/>
      <c r="L25" s="115"/>
      <c r="M25" s="115"/>
      <c r="N25" s="115"/>
      <c r="O25" s="115">
        <v>13.6</v>
      </c>
      <c r="P25" s="115"/>
      <c r="Q25" s="115"/>
    </row>
    <row r="26" spans="1:17" x14ac:dyDescent="0.25">
      <c r="A26" s="41" t="s">
        <v>113</v>
      </c>
      <c r="B26" s="33">
        <v>1</v>
      </c>
      <c r="C26" s="33">
        <v>0</v>
      </c>
      <c r="D26" s="33">
        <v>1</v>
      </c>
      <c r="E26" s="33">
        <v>1</v>
      </c>
      <c r="F26" s="33">
        <v>1</v>
      </c>
      <c r="G26" s="33">
        <v>8</v>
      </c>
      <c r="H26" s="33">
        <v>1</v>
      </c>
      <c r="I26" s="20">
        <v>3</v>
      </c>
      <c r="J26" s="34">
        <v>20.399999999999999</v>
      </c>
      <c r="K26" s="33">
        <v>0</v>
      </c>
      <c r="L26" s="33">
        <v>4.9000000000000004</v>
      </c>
      <c r="M26" s="33">
        <v>9.8000000000000007</v>
      </c>
      <c r="N26" s="33">
        <v>1.4</v>
      </c>
      <c r="O26" s="33">
        <v>55.000000000000007</v>
      </c>
      <c r="P26" s="33">
        <v>5.2</v>
      </c>
      <c r="Q26" s="33">
        <v>7.1</v>
      </c>
    </row>
    <row r="27" spans="1:17" x14ac:dyDescent="0.25">
      <c r="A27" s="25" t="s">
        <v>144</v>
      </c>
      <c r="B27" s="215">
        <v>19</v>
      </c>
      <c r="C27" s="215">
        <v>1</v>
      </c>
      <c r="D27" s="215">
        <v>9</v>
      </c>
      <c r="E27" s="215">
        <v>3</v>
      </c>
      <c r="F27" s="215">
        <v>1</v>
      </c>
      <c r="G27" s="215">
        <v>8</v>
      </c>
      <c r="H27" s="215">
        <v>1</v>
      </c>
      <c r="I27" s="216">
        <v>3</v>
      </c>
      <c r="J27" s="217">
        <v>572.70000000000005</v>
      </c>
      <c r="K27" s="215">
        <v>2.7</v>
      </c>
      <c r="L27" s="215">
        <v>74.600000000000009</v>
      </c>
      <c r="M27" s="215">
        <v>59.5</v>
      </c>
      <c r="N27" s="215">
        <v>1.4</v>
      </c>
      <c r="O27" s="215">
        <v>55.000000000000007</v>
      </c>
      <c r="P27" s="215">
        <v>5.2</v>
      </c>
      <c r="Q27" s="215">
        <v>7.1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8"/>
  <sheetViews>
    <sheetView workbookViewId="0">
      <selection activeCell="AF3" sqref="AF3"/>
    </sheetView>
  </sheetViews>
  <sheetFormatPr baseColWidth="10" defaultRowHeight="15.75" x14ac:dyDescent="0.25"/>
  <cols>
    <col min="1" max="1" width="33" customWidth="1"/>
    <col min="2" max="26" width="4.625" customWidth="1"/>
    <col min="27" max="27" width="4.625" style="38" customWidth="1"/>
    <col min="28" max="29" width="4.625" customWidth="1"/>
    <col min="30" max="30" width="5.125" customWidth="1"/>
    <col min="31" max="31" width="27" customWidth="1"/>
  </cols>
  <sheetData>
    <row r="1" spans="1:31" s="16" customFormat="1" x14ac:dyDescent="0.25">
      <c r="A1" s="266" t="s">
        <v>746</v>
      </c>
      <c r="AA1" s="105"/>
      <c r="AE1"/>
    </row>
    <row r="2" spans="1:31" x14ac:dyDescent="0.25">
      <c r="A2" s="266"/>
    </row>
    <row r="3" spans="1:31" ht="152.25" x14ac:dyDescent="0.25">
      <c r="A3" s="33"/>
      <c r="B3" s="2" t="s">
        <v>0</v>
      </c>
      <c r="C3" s="2" t="s">
        <v>2</v>
      </c>
      <c r="D3" s="2" t="s">
        <v>3</v>
      </c>
      <c r="E3" s="26" t="s">
        <v>4</v>
      </c>
      <c r="F3" s="157" t="s">
        <v>5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139" t="s">
        <v>12</v>
      </c>
      <c r="M3" s="114" t="s">
        <v>14</v>
      </c>
      <c r="N3" s="26" t="s">
        <v>13</v>
      </c>
      <c r="O3" s="139" t="s">
        <v>176</v>
      </c>
      <c r="P3" s="114" t="s">
        <v>71</v>
      </c>
      <c r="Q3" s="139" t="s">
        <v>16</v>
      </c>
      <c r="R3" s="114" t="s">
        <v>234</v>
      </c>
      <c r="S3" s="114" t="s">
        <v>226</v>
      </c>
      <c r="T3" s="114" t="s">
        <v>20</v>
      </c>
      <c r="U3" s="114" t="s">
        <v>225</v>
      </c>
      <c r="V3" s="114" t="s">
        <v>224</v>
      </c>
      <c r="W3" s="4" t="s">
        <v>21</v>
      </c>
      <c r="X3" s="4" t="s">
        <v>22</v>
      </c>
      <c r="Y3" s="4" t="s">
        <v>23</v>
      </c>
      <c r="Z3" s="5" t="s">
        <v>227</v>
      </c>
      <c r="AA3" s="4" t="s">
        <v>24</v>
      </c>
      <c r="AB3" s="4" t="s">
        <v>25</v>
      </c>
      <c r="AC3" s="4" t="s">
        <v>26</v>
      </c>
      <c r="AD3" s="5" t="s">
        <v>27</v>
      </c>
    </row>
    <row r="4" spans="1:31" x14ac:dyDescent="0.25">
      <c r="A4" s="29" t="s">
        <v>235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60"/>
      <c r="AB4" s="115"/>
      <c r="AC4" s="115"/>
      <c r="AD4" s="115"/>
    </row>
    <row r="5" spans="1:31" x14ac:dyDescent="0.25">
      <c r="A5" s="29" t="s">
        <v>29</v>
      </c>
      <c r="B5" s="115">
        <v>5</v>
      </c>
      <c r="C5" s="115"/>
      <c r="D5" s="115">
        <v>5</v>
      </c>
      <c r="E5" s="115">
        <v>1</v>
      </c>
      <c r="F5" s="115"/>
      <c r="G5" s="115">
        <v>1</v>
      </c>
      <c r="H5" s="115">
        <v>2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115">
        <v>3</v>
      </c>
      <c r="X5" s="115">
        <v>1</v>
      </c>
      <c r="Y5" s="115">
        <v>10</v>
      </c>
      <c r="Z5" s="115"/>
      <c r="AA5" s="160">
        <v>3</v>
      </c>
      <c r="AB5" s="115"/>
      <c r="AC5" s="115"/>
      <c r="AD5" s="115">
        <v>13</v>
      </c>
    </row>
    <row r="6" spans="1:31" x14ac:dyDescent="0.25">
      <c r="A6" s="29" t="s">
        <v>78</v>
      </c>
      <c r="B6" s="115">
        <v>1</v>
      </c>
      <c r="C6" s="115"/>
      <c r="D6" s="115">
        <v>5</v>
      </c>
      <c r="E6" s="115"/>
      <c r="F6" s="115"/>
      <c r="G6" s="115"/>
      <c r="H6" s="115"/>
      <c r="I6" s="115">
        <v>1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>
        <v>1</v>
      </c>
      <c r="Z6" s="115"/>
      <c r="AA6" s="160"/>
      <c r="AB6" s="115"/>
      <c r="AC6" s="115"/>
      <c r="AD6" s="115"/>
    </row>
    <row r="7" spans="1:31" x14ac:dyDescent="0.25">
      <c r="A7" s="29" t="s">
        <v>30</v>
      </c>
      <c r="B7" s="115">
        <v>28</v>
      </c>
      <c r="C7" s="115">
        <v>11</v>
      </c>
      <c r="D7" s="115">
        <v>12</v>
      </c>
      <c r="E7" s="115">
        <v>4</v>
      </c>
      <c r="F7" s="115"/>
      <c r="G7" s="115">
        <v>1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>
        <v>4</v>
      </c>
      <c r="Z7" s="115"/>
      <c r="AA7" s="160"/>
      <c r="AB7" s="115"/>
      <c r="AC7" s="115"/>
      <c r="AD7" s="115"/>
    </row>
    <row r="8" spans="1:31" x14ac:dyDescent="0.25">
      <c r="A8" s="29" t="s">
        <v>115</v>
      </c>
      <c r="B8" s="115">
        <v>23</v>
      </c>
      <c r="C8" s="115">
        <v>2</v>
      </c>
      <c r="D8" s="115">
        <v>4</v>
      </c>
      <c r="E8" s="115">
        <v>2</v>
      </c>
      <c r="F8" s="115"/>
      <c r="G8" s="115">
        <v>1</v>
      </c>
      <c r="H8" s="115"/>
      <c r="I8" s="115">
        <v>3</v>
      </c>
      <c r="J8" s="115"/>
      <c r="K8" s="115"/>
      <c r="L8" s="115"/>
      <c r="M8" s="115">
        <v>1</v>
      </c>
      <c r="N8" s="115"/>
      <c r="O8" s="115"/>
      <c r="P8" s="115"/>
      <c r="Q8" s="115">
        <v>1</v>
      </c>
      <c r="R8" s="29"/>
      <c r="S8" s="29"/>
      <c r="T8" s="29"/>
      <c r="U8" s="29"/>
      <c r="V8" s="29"/>
      <c r="W8" s="115">
        <v>4</v>
      </c>
      <c r="X8" s="115"/>
      <c r="Y8" s="115">
        <v>3</v>
      </c>
      <c r="Z8" s="115"/>
      <c r="AA8" s="160">
        <v>2</v>
      </c>
      <c r="AB8" s="115"/>
      <c r="AC8" s="115">
        <v>2</v>
      </c>
      <c r="AD8" s="115">
        <v>1</v>
      </c>
    </row>
    <row r="9" spans="1:31" x14ac:dyDescent="0.25">
      <c r="A9" s="29" t="s">
        <v>32</v>
      </c>
      <c r="B9" s="115">
        <v>22</v>
      </c>
      <c r="C9" s="115">
        <v>11</v>
      </c>
      <c r="D9" s="115">
        <v>30</v>
      </c>
      <c r="E9" s="115">
        <v>1</v>
      </c>
      <c r="F9" s="115"/>
      <c r="G9" s="115"/>
      <c r="H9" s="115"/>
      <c r="I9" s="115">
        <v>2</v>
      </c>
      <c r="J9" s="115"/>
      <c r="K9" s="115"/>
      <c r="L9" s="115"/>
      <c r="M9" s="115"/>
      <c r="N9" s="115">
        <v>1</v>
      </c>
      <c r="O9" s="115"/>
      <c r="P9" s="115">
        <v>1</v>
      </c>
      <c r="Q9" s="115"/>
      <c r="R9" s="115"/>
      <c r="S9" s="115"/>
      <c r="T9" s="115"/>
      <c r="U9" s="115"/>
      <c r="V9" s="115"/>
      <c r="W9" s="115"/>
      <c r="X9" s="115"/>
      <c r="Y9" s="115">
        <v>3</v>
      </c>
      <c r="Z9" s="115"/>
      <c r="AA9" s="160"/>
      <c r="AB9" s="115"/>
      <c r="AC9" s="115"/>
      <c r="AD9" s="115"/>
    </row>
    <row r="10" spans="1:31" x14ac:dyDescent="0.25">
      <c r="A10" s="35" t="s">
        <v>80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>
        <v>1</v>
      </c>
      <c r="Q10" s="115"/>
      <c r="R10" s="115"/>
      <c r="S10" s="115"/>
      <c r="T10" s="115"/>
      <c r="U10" s="115"/>
      <c r="V10" s="115"/>
      <c r="W10" s="115">
        <v>2</v>
      </c>
      <c r="X10" s="115"/>
      <c r="Y10" s="115"/>
      <c r="Z10" s="115"/>
      <c r="AA10" s="160"/>
      <c r="AB10" s="115"/>
      <c r="AC10" s="115"/>
      <c r="AD10" s="115">
        <v>1</v>
      </c>
    </row>
    <row r="11" spans="1:31" x14ac:dyDescent="0.25">
      <c r="A11" s="29" t="s">
        <v>236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>
        <v>2</v>
      </c>
      <c r="U11" s="115"/>
      <c r="V11" s="115"/>
      <c r="W11" s="115"/>
      <c r="X11" s="115"/>
      <c r="Y11" s="115"/>
      <c r="Z11" s="115"/>
      <c r="AA11" s="29"/>
      <c r="AB11" s="115"/>
      <c r="AC11" s="115"/>
      <c r="AD11" s="115"/>
    </row>
    <row r="12" spans="1:31" x14ac:dyDescent="0.25">
      <c r="A12" s="29" t="s">
        <v>228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>
        <v>2</v>
      </c>
      <c r="U12" s="115"/>
      <c r="V12" s="115"/>
      <c r="W12" s="115"/>
      <c r="X12" s="115"/>
      <c r="Y12" s="115"/>
      <c r="Z12" s="115"/>
      <c r="AA12" s="29"/>
      <c r="AB12" s="115"/>
      <c r="AC12" s="115"/>
      <c r="AD12" s="115"/>
    </row>
    <row r="13" spans="1:31" x14ac:dyDescent="0.25">
      <c r="A13" s="29" t="s">
        <v>237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>
        <v>1</v>
      </c>
      <c r="S13" s="115"/>
      <c r="T13" s="115"/>
      <c r="U13" s="115"/>
      <c r="V13" s="115"/>
      <c r="W13" s="115"/>
      <c r="X13" s="115"/>
      <c r="Y13" s="115"/>
      <c r="Z13" s="115"/>
      <c r="AA13" s="29"/>
      <c r="AB13" s="115"/>
      <c r="AC13" s="115"/>
      <c r="AD13" s="115"/>
    </row>
    <row r="14" spans="1:31" x14ac:dyDescent="0.25">
      <c r="A14" s="29" t="s">
        <v>229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>
        <v>1</v>
      </c>
      <c r="W14" s="115"/>
      <c r="X14" s="115"/>
      <c r="Y14" s="115"/>
      <c r="Z14" s="115"/>
      <c r="AA14" s="29"/>
      <c r="AB14" s="115"/>
      <c r="AC14" s="115"/>
      <c r="AD14" s="115"/>
    </row>
    <row r="15" spans="1:31" x14ac:dyDescent="0.25">
      <c r="A15" s="33" t="s">
        <v>34</v>
      </c>
      <c r="B15" s="33">
        <v>79</v>
      </c>
      <c r="C15" s="33">
        <v>24</v>
      </c>
      <c r="D15" s="33">
        <v>56</v>
      </c>
      <c r="E15" s="33">
        <v>8</v>
      </c>
      <c r="F15" s="33">
        <v>0</v>
      </c>
      <c r="G15" s="33">
        <v>3</v>
      </c>
      <c r="H15" s="33">
        <v>2</v>
      </c>
      <c r="I15" s="33">
        <v>6</v>
      </c>
      <c r="J15" s="33">
        <v>0</v>
      </c>
      <c r="K15" s="33">
        <v>0</v>
      </c>
      <c r="L15" s="33">
        <v>0</v>
      </c>
      <c r="M15" s="33">
        <v>1</v>
      </c>
      <c r="N15" s="33">
        <v>1</v>
      </c>
      <c r="O15" s="33">
        <v>0</v>
      </c>
      <c r="P15" s="33">
        <v>2</v>
      </c>
      <c r="Q15" s="33">
        <v>1</v>
      </c>
      <c r="R15" s="33">
        <v>1</v>
      </c>
      <c r="S15" s="33">
        <v>0</v>
      </c>
      <c r="T15" s="33">
        <v>4</v>
      </c>
      <c r="U15" s="33">
        <v>0</v>
      </c>
      <c r="V15" s="33">
        <v>1</v>
      </c>
      <c r="W15" s="33">
        <v>9</v>
      </c>
      <c r="X15" s="33">
        <v>1</v>
      </c>
      <c r="Y15" s="33">
        <v>21</v>
      </c>
      <c r="Z15" s="33">
        <v>0</v>
      </c>
      <c r="AA15" s="33">
        <v>5</v>
      </c>
      <c r="AB15" s="33">
        <v>0</v>
      </c>
      <c r="AC15" s="33">
        <v>2</v>
      </c>
      <c r="AD15" s="33">
        <v>15</v>
      </c>
    </row>
    <row r="16" spans="1:31" x14ac:dyDescent="0.25">
      <c r="A16" s="29" t="s">
        <v>35</v>
      </c>
      <c r="B16" s="115">
        <v>4</v>
      </c>
      <c r="C16" s="115"/>
      <c r="D16" s="115"/>
      <c r="E16" s="115">
        <v>1</v>
      </c>
      <c r="F16" s="115"/>
      <c r="G16" s="115">
        <v>1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60"/>
      <c r="AB16" s="115"/>
      <c r="AC16" s="115"/>
      <c r="AD16" s="115"/>
    </row>
    <row r="17" spans="1:30" x14ac:dyDescent="0.25">
      <c r="A17" s="29" t="s">
        <v>36</v>
      </c>
      <c r="B17" s="115">
        <v>1</v>
      </c>
      <c r="C17" s="115"/>
      <c r="D17" s="115"/>
      <c r="E17" s="115">
        <v>1</v>
      </c>
      <c r="F17" s="115"/>
      <c r="G17" s="115"/>
      <c r="H17" s="115"/>
      <c r="I17" s="115"/>
      <c r="J17" s="115">
        <v>1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60"/>
      <c r="AB17" s="115"/>
      <c r="AC17" s="115"/>
      <c r="AD17" s="115"/>
    </row>
    <row r="18" spans="1:30" x14ac:dyDescent="0.25">
      <c r="A18" s="12" t="s">
        <v>37</v>
      </c>
      <c r="B18" s="115">
        <v>4</v>
      </c>
      <c r="C18" s="115"/>
      <c r="D18" s="115">
        <v>2</v>
      </c>
      <c r="E18" s="115">
        <v>1</v>
      </c>
      <c r="F18" s="115"/>
      <c r="G18" s="115"/>
      <c r="H18" s="115"/>
      <c r="I18" s="115">
        <v>2</v>
      </c>
      <c r="J18" s="115">
        <v>4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60">
        <v>1</v>
      </c>
      <c r="AB18" s="115"/>
      <c r="AC18" s="115"/>
      <c r="AD18" s="115"/>
    </row>
    <row r="19" spans="1:30" x14ac:dyDescent="0.25">
      <c r="A19" s="12" t="s">
        <v>38</v>
      </c>
      <c r="B19" s="115">
        <v>5</v>
      </c>
      <c r="C19" s="115">
        <v>1</v>
      </c>
      <c r="D19" s="115">
        <v>4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>
        <v>7</v>
      </c>
      <c r="X19" s="115"/>
      <c r="Y19" s="115"/>
      <c r="Z19" s="115"/>
      <c r="AA19" s="160">
        <v>1</v>
      </c>
      <c r="AB19" s="115"/>
      <c r="AC19" s="115">
        <v>1</v>
      </c>
      <c r="AD19" s="115"/>
    </row>
    <row r="20" spans="1:30" x14ac:dyDescent="0.25">
      <c r="A20" s="12" t="s">
        <v>39</v>
      </c>
      <c r="B20" s="115">
        <v>11</v>
      </c>
      <c r="C20" s="115">
        <v>1</v>
      </c>
      <c r="D20" s="115">
        <v>3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>
        <v>1</v>
      </c>
      <c r="X20" s="115"/>
      <c r="Y20" s="115"/>
      <c r="Z20" s="115"/>
      <c r="AA20" s="160"/>
      <c r="AB20" s="115"/>
      <c r="AC20" s="115">
        <v>1</v>
      </c>
      <c r="AD20" s="115"/>
    </row>
    <row r="21" spans="1:30" x14ac:dyDescent="0.25">
      <c r="A21" s="10" t="s">
        <v>40</v>
      </c>
      <c r="B21" s="115">
        <v>4</v>
      </c>
      <c r="C21" s="115">
        <v>1</v>
      </c>
      <c r="D21" s="115"/>
      <c r="E21" s="115"/>
      <c r="F21" s="115"/>
      <c r="G21" s="115"/>
      <c r="H21" s="115"/>
      <c r="I21" s="115">
        <v>1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>
        <v>1</v>
      </c>
      <c r="Z21" s="115"/>
      <c r="AA21" s="160"/>
      <c r="AB21" s="115"/>
      <c r="AC21" s="115"/>
      <c r="AD21" s="115"/>
    </row>
    <row r="22" spans="1:30" x14ac:dyDescent="0.25">
      <c r="A22" s="12" t="s">
        <v>155</v>
      </c>
      <c r="B22" s="115">
        <v>2</v>
      </c>
      <c r="C22" s="115"/>
      <c r="D22" s="115">
        <v>1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>
        <v>12</v>
      </c>
      <c r="X22" s="115"/>
      <c r="Y22" s="115"/>
      <c r="Z22" s="115"/>
      <c r="AA22" s="160"/>
      <c r="AB22" s="115"/>
      <c r="AC22" s="115"/>
      <c r="AD22" s="115"/>
    </row>
    <row r="23" spans="1:30" x14ac:dyDescent="0.25">
      <c r="A23" s="35" t="s">
        <v>774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>
        <v>1</v>
      </c>
      <c r="U23" s="115"/>
      <c r="V23" s="115"/>
      <c r="W23" s="115"/>
      <c r="X23" s="115"/>
      <c r="Y23" s="115"/>
      <c r="Z23" s="115"/>
      <c r="AA23" s="29"/>
      <c r="AB23" s="115"/>
      <c r="AC23" s="115"/>
      <c r="AD23" s="115"/>
    </row>
    <row r="24" spans="1:30" x14ac:dyDescent="0.25">
      <c r="A24" s="29" t="s">
        <v>231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>
        <v>1</v>
      </c>
      <c r="V24" s="115"/>
      <c r="W24" s="115"/>
      <c r="X24" s="115"/>
      <c r="Y24" s="115"/>
      <c r="Z24" s="115"/>
      <c r="AA24" s="29"/>
      <c r="AB24" s="115"/>
      <c r="AC24" s="115"/>
      <c r="AD24" s="115"/>
    </row>
    <row r="25" spans="1:30" x14ac:dyDescent="0.25">
      <c r="A25" s="79" t="s">
        <v>118</v>
      </c>
      <c r="B25" s="116">
        <v>31</v>
      </c>
      <c r="C25" s="116">
        <v>3</v>
      </c>
      <c r="D25" s="116">
        <v>10</v>
      </c>
      <c r="E25" s="116">
        <v>3</v>
      </c>
      <c r="F25" s="116">
        <v>0</v>
      </c>
      <c r="G25" s="116">
        <v>1</v>
      </c>
      <c r="H25" s="116">
        <v>0</v>
      </c>
      <c r="I25" s="116">
        <v>3</v>
      </c>
      <c r="J25" s="116">
        <v>5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1</v>
      </c>
      <c r="U25" s="116">
        <v>1</v>
      </c>
      <c r="V25" s="116">
        <v>0</v>
      </c>
      <c r="W25" s="116">
        <v>20</v>
      </c>
      <c r="X25" s="116">
        <v>0</v>
      </c>
      <c r="Y25" s="116">
        <v>1</v>
      </c>
      <c r="Z25" s="116">
        <v>0</v>
      </c>
      <c r="AA25" s="116">
        <v>2</v>
      </c>
      <c r="AB25" s="116">
        <v>0</v>
      </c>
      <c r="AC25" s="116">
        <v>2</v>
      </c>
      <c r="AD25" s="116">
        <v>0</v>
      </c>
    </row>
    <row r="26" spans="1:30" x14ac:dyDescent="0.25">
      <c r="A26" s="133" t="s">
        <v>43</v>
      </c>
      <c r="B26" s="115">
        <v>21</v>
      </c>
      <c r="C26" s="115"/>
      <c r="D26" s="115">
        <v>6</v>
      </c>
      <c r="E26" s="115"/>
      <c r="F26" s="115"/>
      <c r="G26" s="115"/>
      <c r="H26" s="115">
        <v>1</v>
      </c>
      <c r="I26" s="115"/>
      <c r="J26" s="115">
        <v>2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>
        <v>15</v>
      </c>
      <c r="X26" s="115">
        <v>1</v>
      </c>
      <c r="Y26" s="115">
        <v>2</v>
      </c>
      <c r="Z26" s="115"/>
      <c r="AA26" s="160">
        <v>2</v>
      </c>
      <c r="AB26" s="115">
        <v>5</v>
      </c>
      <c r="AC26" s="115">
        <v>1</v>
      </c>
      <c r="AD26" s="115">
        <v>5</v>
      </c>
    </row>
    <row r="27" spans="1:30" x14ac:dyDescent="0.25">
      <c r="A27" s="133" t="s">
        <v>44</v>
      </c>
      <c r="B27" s="115">
        <v>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60"/>
      <c r="AB27" s="115"/>
      <c r="AC27" s="115"/>
      <c r="AD27" s="115"/>
    </row>
    <row r="28" spans="1:30" x14ac:dyDescent="0.25">
      <c r="A28" s="79" t="s">
        <v>332</v>
      </c>
      <c r="B28" s="116">
        <v>53</v>
      </c>
      <c r="C28" s="116">
        <v>3</v>
      </c>
      <c r="D28" s="116">
        <v>16</v>
      </c>
      <c r="E28" s="116">
        <v>3</v>
      </c>
      <c r="F28" s="116">
        <v>0</v>
      </c>
      <c r="G28" s="116">
        <v>1</v>
      </c>
      <c r="H28" s="116">
        <v>1</v>
      </c>
      <c r="I28" s="116">
        <v>3</v>
      </c>
      <c r="J28" s="116">
        <v>7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1</v>
      </c>
      <c r="U28" s="116">
        <v>1</v>
      </c>
      <c r="V28" s="116">
        <v>0</v>
      </c>
      <c r="W28" s="116">
        <v>35</v>
      </c>
      <c r="X28" s="116">
        <v>1</v>
      </c>
      <c r="Y28" s="116">
        <v>3</v>
      </c>
      <c r="Z28" s="116">
        <v>0</v>
      </c>
      <c r="AA28" s="116">
        <v>4</v>
      </c>
      <c r="AB28" s="116">
        <v>5</v>
      </c>
      <c r="AC28" s="116">
        <v>3</v>
      </c>
      <c r="AD28" s="116">
        <v>5</v>
      </c>
    </row>
    <row r="29" spans="1:30" x14ac:dyDescent="0.25">
      <c r="A29" s="29" t="s">
        <v>45</v>
      </c>
      <c r="B29" s="115">
        <v>8</v>
      </c>
      <c r="C29" s="115">
        <v>5</v>
      </c>
      <c r="D29" s="115">
        <v>3</v>
      </c>
      <c r="E29" s="115"/>
      <c r="F29" s="115"/>
      <c r="G29" s="115">
        <v>2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>
        <v>3</v>
      </c>
      <c r="X29" s="115"/>
      <c r="Y29" s="115"/>
      <c r="Z29" s="115"/>
      <c r="AA29" s="160"/>
      <c r="AB29" s="115"/>
      <c r="AC29" s="115"/>
      <c r="AD29" s="115"/>
    </row>
    <row r="30" spans="1:30" x14ac:dyDescent="0.25">
      <c r="A30" s="29" t="s">
        <v>46</v>
      </c>
      <c r="B30" s="115">
        <v>13</v>
      </c>
      <c r="C30" s="115"/>
      <c r="D30" s="115">
        <v>14</v>
      </c>
      <c r="E30" s="115">
        <v>2</v>
      </c>
      <c r="F30" s="115"/>
      <c r="G30" s="115">
        <v>1</v>
      </c>
      <c r="H30" s="115">
        <v>1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>
        <v>3</v>
      </c>
      <c r="X30" s="115"/>
      <c r="Y30" s="115"/>
      <c r="Z30" s="115"/>
      <c r="AA30" s="160"/>
      <c r="AB30" s="115"/>
      <c r="AC30" s="115">
        <v>1</v>
      </c>
      <c r="AD30" s="115"/>
    </row>
    <row r="31" spans="1:30" x14ac:dyDescent="0.25">
      <c r="A31" s="29" t="s">
        <v>47</v>
      </c>
      <c r="B31" s="115">
        <v>10</v>
      </c>
      <c r="C31" s="115">
        <v>3</v>
      </c>
      <c r="D31" s="115">
        <v>4</v>
      </c>
      <c r="E31" s="115">
        <v>2</v>
      </c>
      <c r="F31" s="115"/>
      <c r="G31" s="115">
        <v>1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>
        <v>3</v>
      </c>
      <c r="X31" s="115">
        <v>1</v>
      </c>
      <c r="Y31" s="115"/>
      <c r="Z31" s="115"/>
      <c r="AA31" s="160"/>
      <c r="AB31" s="115"/>
      <c r="AC31" s="115"/>
      <c r="AD31" s="115"/>
    </row>
    <row r="32" spans="1:30" x14ac:dyDescent="0.25">
      <c r="A32" s="29" t="s">
        <v>48</v>
      </c>
      <c r="B32" s="115">
        <v>3</v>
      </c>
      <c r="C32" s="115">
        <v>2</v>
      </c>
      <c r="D32" s="115">
        <v>4</v>
      </c>
      <c r="E32" s="115"/>
      <c r="F32" s="115"/>
      <c r="G32" s="115"/>
      <c r="H32" s="115">
        <v>1</v>
      </c>
      <c r="I32" s="115">
        <v>1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>
        <v>1</v>
      </c>
      <c r="Z32" s="115"/>
      <c r="AA32" s="160"/>
      <c r="AB32" s="115"/>
      <c r="AC32" s="115"/>
      <c r="AD32" s="115"/>
    </row>
    <row r="33" spans="1:30" x14ac:dyDescent="0.25">
      <c r="A33" s="29" t="s">
        <v>50</v>
      </c>
      <c r="B33" s="29">
        <v>6</v>
      </c>
      <c r="C33" s="29"/>
      <c r="D33" s="29"/>
      <c r="E33" s="29"/>
      <c r="F33" s="29"/>
      <c r="G33" s="29"/>
      <c r="H33" s="29"/>
      <c r="I33" s="29">
        <v>1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x14ac:dyDescent="0.25">
      <c r="A34" s="29" t="s">
        <v>91</v>
      </c>
      <c r="B34" s="29">
        <v>4</v>
      </c>
      <c r="C34" s="29">
        <v>2</v>
      </c>
      <c r="D34" s="29">
        <v>1</v>
      </c>
      <c r="E34" s="29"/>
      <c r="F34" s="29"/>
      <c r="G34" s="29"/>
      <c r="H34" s="29">
        <v>9</v>
      </c>
      <c r="I34" s="29">
        <v>4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>
        <v>1</v>
      </c>
      <c r="X34" s="29">
        <v>3</v>
      </c>
      <c r="Y34" s="29"/>
      <c r="Z34" s="29"/>
      <c r="AA34" s="29"/>
      <c r="AB34" s="29"/>
      <c r="AC34" s="29"/>
      <c r="AD34" s="29"/>
    </row>
    <row r="35" spans="1:30" x14ac:dyDescent="0.25">
      <c r="A35" s="29" t="s">
        <v>92</v>
      </c>
      <c r="B35" s="29"/>
      <c r="C35" s="29"/>
      <c r="D35" s="29"/>
      <c r="E35" s="29"/>
      <c r="F35" s="29"/>
      <c r="G35" s="29"/>
      <c r="H35" s="29"/>
      <c r="I35" s="29">
        <v>2</v>
      </c>
      <c r="J35" s="29">
        <v>2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x14ac:dyDescent="0.25">
      <c r="A36" s="13" t="s">
        <v>53</v>
      </c>
      <c r="B36" s="33">
        <v>44</v>
      </c>
      <c r="C36" s="33">
        <v>12</v>
      </c>
      <c r="D36" s="33">
        <v>26</v>
      </c>
      <c r="E36" s="33">
        <v>4</v>
      </c>
      <c r="F36" s="33">
        <v>0</v>
      </c>
      <c r="G36" s="33">
        <v>4</v>
      </c>
      <c r="H36" s="33">
        <v>11</v>
      </c>
      <c r="I36" s="33">
        <v>8</v>
      </c>
      <c r="J36" s="33">
        <v>2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10</v>
      </c>
      <c r="X36" s="33">
        <v>4</v>
      </c>
      <c r="Y36" s="33">
        <v>1</v>
      </c>
      <c r="Z36" s="33">
        <v>0</v>
      </c>
      <c r="AA36" s="33">
        <v>0</v>
      </c>
      <c r="AB36" s="33">
        <v>0</v>
      </c>
      <c r="AC36" s="33">
        <v>1</v>
      </c>
      <c r="AD36" s="33">
        <v>0</v>
      </c>
    </row>
    <row r="37" spans="1:30" x14ac:dyDescent="0.25">
      <c r="A37" s="29" t="s">
        <v>54</v>
      </c>
      <c r="B37" s="29">
        <v>10</v>
      </c>
      <c r="C37" s="29">
        <v>1</v>
      </c>
      <c r="D37" s="29">
        <v>2</v>
      </c>
      <c r="E37" s="29">
        <v>1</v>
      </c>
      <c r="F37" s="29"/>
      <c r="G37" s="29"/>
      <c r="H37" s="29">
        <v>1</v>
      </c>
      <c r="I37" s="29">
        <v>1</v>
      </c>
      <c r="J37" s="29"/>
      <c r="K37" s="29"/>
      <c r="L37" s="29">
        <v>1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>
        <v>1</v>
      </c>
      <c r="Z37" s="29"/>
      <c r="AA37" s="29"/>
      <c r="AB37" s="29"/>
      <c r="AC37" s="29"/>
      <c r="AD37" s="29"/>
    </row>
    <row r="38" spans="1:30" x14ac:dyDescent="0.25">
      <c r="A38" s="29" t="s">
        <v>55</v>
      </c>
      <c r="B38" s="115">
        <v>28</v>
      </c>
      <c r="C38" s="115">
        <v>2</v>
      </c>
      <c r="D38" s="115">
        <v>10</v>
      </c>
      <c r="E38" s="115"/>
      <c r="F38" s="115"/>
      <c r="G38" s="115"/>
      <c r="H38" s="115"/>
      <c r="I38" s="115">
        <v>1</v>
      </c>
      <c r="J38" s="115">
        <v>1</v>
      </c>
      <c r="K38" s="115">
        <v>2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>
        <v>1</v>
      </c>
      <c r="X38" s="115">
        <v>4</v>
      </c>
      <c r="Y38" s="115">
        <v>3</v>
      </c>
      <c r="Z38" s="115">
        <v>1</v>
      </c>
      <c r="AA38" s="160"/>
      <c r="AB38" s="115"/>
      <c r="AC38" s="115"/>
      <c r="AD38" s="115"/>
    </row>
    <row r="39" spans="1:30" x14ac:dyDescent="0.25">
      <c r="A39" s="29" t="s">
        <v>56</v>
      </c>
      <c r="B39" s="115">
        <v>1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60"/>
      <c r="AB39" s="115"/>
      <c r="AC39" s="115"/>
      <c r="AD39" s="115"/>
    </row>
    <row r="40" spans="1:30" x14ac:dyDescent="0.25">
      <c r="A40" s="29" t="s">
        <v>57</v>
      </c>
      <c r="B40" s="115">
        <v>20</v>
      </c>
      <c r="C40" s="115">
        <v>4</v>
      </c>
      <c r="D40" s="115">
        <v>9</v>
      </c>
      <c r="E40" s="115"/>
      <c r="F40" s="115"/>
      <c r="G40" s="115">
        <v>2</v>
      </c>
      <c r="H40" s="115">
        <v>1</v>
      </c>
      <c r="I40" s="115">
        <v>2</v>
      </c>
      <c r="J40" s="115"/>
      <c r="K40" s="115">
        <v>2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>
        <v>3</v>
      </c>
      <c r="X40" s="115">
        <v>1</v>
      </c>
      <c r="Y40" s="115">
        <v>4</v>
      </c>
      <c r="Z40" s="115"/>
      <c r="AA40" s="160"/>
      <c r="AB40" s="115">
        <v>1</v>
      </c>
      <c r="AC40" s="115"/>
      <c r="AD40" s="115">
        <v>1</v>
      </c>
    </row>
    <row r="41" spans="1:30" x14ac:dyDescent="0.25">
      <c r="A41" s="29" t="s">
        <v>58</v>
      </c>
      <c r="B41" s="115"/>
      <c r="C41" s="115"/>
      <c r="D41" s="115">
        <v>3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60"/>
      <c r="AB41" s="115"/>
      <c r="AC41" s="115"/>
      <c r="AD41" s="115"/>
    </row>
    <row r="42" spans="1:30" x14ac:dyDescent="0.25">
      <c r="A42" s="29" t="s">
        <v>59</v>
      </c>
      <c r="B42" s="115">
        <v>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>
        <v>1</v>
      </c>
      <c r="Y42" s="115"/>
      <c r="Z42" s="115"/>
      <c r="AA42" s="160"/>
      <c r="AB42" s="115"/>
      <c r="AC42" s="115"/>
      <c r="AD42" s="115"/>
    </row>
    <row r="43" spans="1:30" x14ac:dyDescent="0.25">
      <c r="A43" s="29" t="s">
        <v>60</v>
      </c>
      <c r="B43" s="115">
        <v>2</v>
      </c>
      <c r="C43" s="115"/>
      <c r="D43" s="115">
        <v>1</v>
      </c>
      <c r="E43" s="115"/>
      <c r="F43" s="115"/>
      <c r="G43" s="115"/>
      <c r="H43" s="115"/>
      <c r="I43" s="115">
        <v>1</v>
      </c>
      <c r="J43" s="115"/>
      <c r="K43" s="115">
        <v>1</v>
      </c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>
        <v>1</v>
      </c>
      <c r="Z43" s="115"/>
      <c r="AA43" s="160"/>
      <c r="AB43" s="115"/>
      <c r="AC43" s="115"/>
      <c r="AD43" s="115"/>
    </row>
    <row r="44" spans="1:30" x14ac:dyDescent="0.25">
      <c r="A44" s="29" t="s">
        <v>100</v>
      </c>
      <c r="B44" s="115">
        <v>2</v>
      </c>
      <c r="C44" s="115"/>
      <c r="D44" s="115"/>
      <c r="E44" s="115"/>
      <c r="F44" s="115"/>
      <c r="G44" s="115">
        <v>1</v>
      </c>
      <c r="H44" s="115"/>
      <c r="I44" s="115">
        <v>1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60"/>
      <c r="AB44" s="115"/>
      <c r="AC44" s="115"/>
      <c r="AD44" s="115"/>
    </row>
    <row r="45" spans="1:30" x14ac:dyDescent="0.25">
      <c r="A45" s="29" t="s">
        <v>61</v>
      </c>
      <c r="B45" s="115">
        <v>2</v>
      </c>
      <c r="C45" s="115"/>
      <c r="D45" s="115"/>
      <c r="E45" s="115"/>
      <c r="F45" s="115"/>
      <c r="G45" s="115"/>
      <c r="H45" s="115"/>
      <c r="I45" s="115"/>
      <c r="J45" s="115">
        <v>1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60"/>
      <c r="AB45" s="115"/>
      <c r="AC45" s="115"/>
      <c r="AD45" s="115"/>
    </row>
    <row r="46" spans="1:30" x14ac:dyDescent="0.25">
      <c r="A46" s="29" t="s">
        <v>101</v>
      </c>
      <c r="B46" s="115">
        <v>15</v>
      </c>
      <c r="C46" s="115">
        <v>2</v>
      </c>
      <c r="D46" s="115"/>
      <c r="E46" s="115"/>
      <c r="F46" s="115"/>
      <c r="G46" s="115">
        <v>1</v>
      </c>
      <c r="H46" s="115">
        <v>18</v>
      </c>
      <c r="I46" s="115">
        <v>7</v>
      </c>
      <c r="J46" s="115">
        <v>1</v>
      </c>
      <c r="K46" s="115">
        <v>1</v>
      </c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>
        <v>1</v>
      </c>
      <c r="Y46" s="115">
        <v>1</v>
      </c>
      <c r="Z46" s="115"/>
      <c r="AA46" s="160"/>
      <c r="AB46" s="115"/>
      <c r="AC46" s="115"/>
      <c r="AD46" s="115"/>
    </row>
    <row r="47" spans="1:30" x14ac:dyDescent="0.25">
      <c r="A47" s="29" t="s">
        <v>102</v>
      </c>
      <c r="B47" s="115"/>
      <c r="C47" s="115"/>
      <c r="D47" s="115"/>
      <c r="E47" s="115">
        <v>1</v>
      </c>
      <c r="F47" s="115"/>
      <c r="G47" s="115"/>
      <c r="H47" s="115"/>
      <c r="I47" s="115">
        <v>2</v>
      </c>
      <c r="J47" s="115">
        <v>2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60"/>
      <c r="AB47" s="115"/>
      <c r="AC47" s="115"/>
      <c r="AD47" s="115"/>
    </row>
    <row r="48" spans="1:30" x14ac:dyDescent="0.25">
      <c r="A48" s="13" t="s">
        <v>63</v>
      </c>
      <c r="B48" s="116">
        <v>83</v>
      </c>
      <c r="C48" s="116">
        <v>9</v>
      </c>
      <c r="D48" s="116">
        <v>25</v>
      </c>
      <c r="E48" s="116">
        <v>2</v>
      </c>
      <c r="F48" s="116">
        <v>0</v>
      </c>
      <c r="G48" s="116">
        <v>4</v>
      </c>
      <c r="H48" s="116">
        <v>20</v>
      </c>
      <c r="I48" s="116">
        <v>15</v>
      </c>
      <c r="J48" s="116">
        <v>5</v>
      </c>
      <c r="K48" s="116">
        <v>6</v>
      </c>
      <c r="L48" s="116">
        <v>1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4</v>
      </c>
      <c r="X48" s="116">
        <v>7</v>
      </c>
      <c r="Y48" s="116">
        <v>10</v>
      </c>
      <c r="Z48" s="116">
        <v>1</v>
      </c>
      <c r="AA48" s="116">
        <v>0</v>
      </c>
      <c r="AB48" s="116">
        <v>1</v>
      </c>
      <c r="AC48" s="116">
        <v>0</v>
      </c>
      <c r="AD48" s="116">
        <v>1</v>
      </c>
    </row>
    <row r="49" spans="1:30" x14ac:dyDescent="0.25">
      <c r="A49" s="29" t="s">
        <v>104</v>
      </c>
      <c r="B49" s="115"/>
      <c r="C49" s="115"/>
      <c r="D49" s="115"/>
      <c r="E49" s="115"/>
      <c r="F49" s="115"/>
      <c r="G49" s="115">
        <v>2</v>
      </c>
      <c r="H49" s="115">
        <v>1</v>
      </c>
      <c r="I49" s="115">
        <v>1</v>
      </c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>
        <v>5</v>
      </c>
      <c r="X49" s="115">
        <v>2</v>
      </c>
      <c r="Y49" s="115">
        <v>3</v>
      </c>
      <c r="Z49" s="115"/>
      <c r="AA49" s="160"/>
      <c r="AB49" s="115"/>
      <c r="AC49" s="115"/>
      <c r="AD49" s="115"/>
    </row>
    <row r="50" spans="1:30" x14ac:dyDescent="0.25">
      <c r="A50" s="29" t="s">
        <v>105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>
        <v>1</v>
      </c>
      <c r="Z50" s="115"/>
      <c r="AA50" s="160"/>
      <c r="AB50" s="115"/>
      <c r="AC50" s="115"/>
      <c r="AD50" s="115"/>
    </row>
    <row r="51" spans="1:30" x14ac:dyDescent="0.25">
      <c r="A51" s="29" t="s">
        <v>199</v>
      </c>
      <c r="B51" s="115">
        <v>9</v>
      </c>
      <c r="C51" s="115">
        <v>1</v>
      </c>
      <c r="D51" s="115">
        <v>3</v>
      </c>
      <c r="E51" s="115"/>
      <c r="F51" s="115">
        <v>1</v>
      </c>
      <c r="G51" s="115">
        <v>1</v>
      </c>
      <c r="H51" s="115">
        <v>1</v>
      </c>
      <c r="I51" s="115">
        <v>1</v>
      </c>
      <c r="J51" s="115">
        <v>1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>
        <v>1</v>
      </c>
      <c r="Y51" s="115"/>
      <c r="Z51" s="115"/>
      <c r="AA51" s="160"/>
      <c r="AB51" s="115"/>
      <c r="AC51" s="115"/>
      <c r="AD51" s="115"/>
    </row>
    <row r="52" spans="1:30" x14ac:dyDescent="0.25">
      <c r="A52" s="29" t="s">
        <v>200</v>
      </c>
      <c r="B52" s="115">
        <v>6</v>
      </c>
      <c r="C52" s="115"/>
      <c r="D52" s="115">
        <v>1</v>
      </c>
      <c r="E52" s="115"/>
      <c r="F52" s="115">
        <v>1</v>
      </c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60"/>
      <c r="AB52" s="115"/>
      <c r="AC52" s="115"/>
      <c r="AD52" s="115"/>
    </row>
    <row r="53" spans="1:30" x14ac:dyDescent="0.25">
      <c r="A53" s="29" t="s">
        <v>201</v>
      </c>
      <c r="B53" s="115">
        <v>2</v>
      </c>
      <c r="C53" s="115">
        <v>1</v>
      </c>
      <c r="D53" s="115"/>
      <c r="E53" s="115"/>
      <c r="F53" s="115"/>
      <c r="G53" s="115">
        <v>1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>
        <v>1</v>
      </c>
      <c r="X53" s="115"/>
      <c r="Y53" s="115">
        <v>1</v>
      </c>
      <c r="Z53" s="115"/>
      <c r="AA53" s="160"/>
      <c r="AB53" s="115"/>
      <c r="AC53" s="115"/>
      <c r="AD53" s="115"/>
    </row>
    <row r="54" spans="1:30" x14ac:dyDescent="0.25">
      <c r="A54" s="35" t="s">
        <v>238</v>
      </c>
      <c r="B54" s="115"/>
      <c r="C54" s="115"/>
      <c r="D54" s="115">
        <v>1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60"/>
      <c r="AB54" s="115"/>
      <c r="AC54" s="115"/>
      <c r="AD54" s="115"/>
    </row>
    <row r="55" spans="1:30" x14ac:dyDescent="0.25">
      <c r="A55" s="35" t="s">
        <v>239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>
        <v>1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60"/>
      <c r="AB55" s="115"/>
      <c r="AC55" s="115"/>
      <c r="AD55" s="115"/>
    </row>
    <row r="56" spans="1:30" x14ac:dyDescent="0.25">
      <c r="A56" s="32" t="s">
        <v>109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>
        <v>9</v>
      </c>
      <c r="X56" s="115">
        <v>1</v>
      </c>
      <c r="Y56" s="115"/>
      <c r="Z56" s="115"/>
      <c r="AA56" s="160">
        <v>83</v>
      </c>
      <c r="AB56" s="115">
        <v>44</v>
      </c>
      <c r="AC56" s="115">
        <v>32</v>
      </c>
      <c r="AD56" s="115">
        <v>15</v>
      </c>
    </row>
    <row r="57" spans="1:30" x14ac:dyDescent="0.25">
      <c r="A57" s="32" t="s">
        <v>110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>
        <v>3</v>
      </c>
      <c r="X57" s="115"/>
      <c r="Y57" s="115"/>
      <c r="Z57" s="115"/>
      <c r="AA57" s="160">
        <v>35</v>
      </c>
      <c r="AB57" s="115">
        <v>2</v>
      </c>
      <c r="AC57" s="115">
        <v>1</v>
      </c>
      <c r="AD57" s="115">
        <v>27</v>
      </c>
    </row>
    <row r="58" spans="1:30" x14ac:dyDescent="0.25">
      <c r="A58" s="40" t="s">
        <v>111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60">
        <v>5</v>
      </c>
      <c r="AB58" s="115"/>
      <c r="AC58" s="115"/>
      <c r="AD58" s="115"/>
    </row>
    <row r="59" spans="1:30" x14ac:dyDescent="0.25">
      <c r="A59" s="29" t="s">
        <v>112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60">
        <v>19</v>
      </c>
      <c r="AB59" s="115"/>
      <c r="AC59" s="115"/>
      <c r="AD59" s="115">
        <v>35</v>
      </c>
    </row>
    <row r="60" spans="1:30" x14ac:dyDescent="0.25">
      <c r="A60" s="32" t="s">
        <v>240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>
        <v>3</v>
      </c>
      <c r="T60" s="115"/>
      <c r="U60" s="115"/>
      <c r="V60" s="115"/>
      <c r="W60" s="115"/>
      <c r="X60" s="115"/>
      <c r="Y60" s="115"/>
      <c r="Z60" s="115"/>
      <c r="AA60" s="29"/>
      <c r="AB60" s="115"/>
      <c r="AC60" s="115"/>
      <c r="AD60" s="115"/>
    </row>
    <row r="61" spans="1:30" x14ac:dyDescent="0.25">
      <c r="A61" s="41" t="s">
        <v>113</v>
      </c>
      <c r="B61" s="33">
        <v>17</v>
      </c>
      <c r="C61" s="33">
        <v>2</v>
      </c>
      <c r="D61" s="33">
        <v>5</v>
      </c>
      <c r="E61" s="33">
        <v>0</v>
      </c>
      <c r="F61" s="33">
        <v>2</v>
      </c>
      <c r="G61" s="33">
        <v>4</v>
      </c>
      <c r="H61" s="33">
        <v>2</v>
      </c>
      <c r="I61" s="33">
        <v>2</v>
      </c>
      <c r="J61" s="33">
        <v>1</v>
      </c>
      <c r="K61" s="33">
        <v>0</v>
      </c>
      <c r="L61" s="33">
        <v>0</v>
      </c>
      <c r="M61" s="33">
        <v>0</v>
      </c>
      <c r="N61" s="33">
        <v>0</v>
      </c>
      <c r="O61" s="33">
        <v>1</v>
      </c>
      <c r="P61" s="33">
        <v>0</v>
      </c>
      <c r="Q61" s="33">
        <v>0</v>
      </c>
      <c r="R61" s="33">
        <v>0</v>
      </c>
      <c r="S61" s="33">
        <v>3</v>
      </c>
      <c r="T61" s="33">
        <v>0</v>
      </c>
      <c r="U61" s="33">
        <v>0</v>
      </c>
      <c r="V61" s="33">
        <v>0</v>
      </c>
      <c r="W61" s="33">
        <v>18</v>
      </c>
      <c r="X61" s="33">
        <v>4</v>
      </c>
      <c r="Y61" s="33">
        <v>5</v>
      </c>
      <c r="Z61" s="33">
        <v>0</v>
      </c>
      <c r="AA61" s="33">
        <v>142</v>
      </c>
      <c r="AB61" s="33">
        <v>46</v>
      </c>
      <c r="AC61" s="33">
        <v>33</v>
      </c>
      <c r="AD61" s="33">
        <v>77</v>
      </c>
    </row>
    <row r="62" spans="1:30" x14ac:dyDescent="0.25">
      <c r="A62" s="13" t="s">
        <v>144</v>
      </c>
      <c r="B62" s="116">
        <v>276</v>
      </c>
      <c r="C62" s="116">
        <v>50</v>
      </c>
      <c r="D62" s="116">
        <v>128</v>
      </c>
      <c r="E62" s="116">
        <v>17</v>
      </c>
      <c r="F62" s="116">
        <v>2</v>
      </c>
      <c r="G62" s="116">
        <v>16</v>
      </c>
      <c r="H62" s="116">
        <v>36</v>
      </c>
      <c r="I62" s="116">
        <v>34</v>
      </c>
      <c r="J62" s="116">
        <v>15</v>
      </c>
      <c r="K62" s="116">
        <v>6</v>
      </c>
      <c r="L62" s="116">
        <v>1</v>
      </c>
      <c r="M62" s="116">
        <v>1</v>
      </c>
      <c r="N62" s="116">
        <v>1</v>
      </c>
      <c r="O62" s="116">
        <v>1</v>
      </c>
      <c r="P62" s="116">
        <v>2</v>
      </c>
      <c r="Q62" s="116">
        <v>1</v>
      </c>
      <c r="R62" s="116">
        <v>1</v>
      </c>
      <c r="S62" s="116">
        <v>3</v>
      </c>
      <c r="T62" s="116">
        <v>5</v>
      </c>
      <c r="U62" s="116">
        <v>1</v>
      </c>
      <c r="V62" s="116">
        <v>1</v>
      </c>
      <c r="W62" s="116">
        <v>76</v>
      </c>
      <c r="X62" s="116">
        <v>17</v>
      </c>
      <c r="Y62" s="116">
        <v>40</v>
      </c>
      <c r="Z62" s="116">
        <v>1</v>
      </c>
      <c r="AA62" s="164">
        <v>151</v>
      </c>
      <c r="AB62" s="116">
        <v>52</v>
      </c>
      <c r="AC62" s="116">
        <v>39</v>
      </c>
      <c r="AD62" s="116">
        <v>98</v>
      </c>
    </row>
    <row r="64" spans="1:30" x14ac:dyDescent="0.25">
      <c r="AA64"/>
    </row>
    <row r="65" spans="27:27" x14ac:dyDescent="0.25">
      <c r="AA65"/>
    </row>
    <row r="66" spans="27:27" x14ac:dyDescent="0.25">
      <c r="AA66"/>
    </row>
    <row r="67" spans="27:27" x14ac:dyDescent="0.25">
      <c r="AA67"/>
    </row>
    <row r="68" spans="27:27" x14ac:dyDescent="0.25">
      <c r="AA68"/>
    </row>
    <row r="69" spans="27:27" x14ac:dyDescent="0.25">
      <c r="AA69"/>
    </row>
    <row r="70" spans="27:27" x14ac:dyDescent="0.25">
      <c r="AA70"/>
    </row>
    <row r="71" spans="27:27" x14ac:dyDescent="0.25">
      <c r="AA71"/>
    </row>
    <row r="72" spans="27:27" x14ac:dyDescent="0.25">
      <c r="AA72"/>
    </row>
    <row r="73" spans="27:27" x14ac:dyDescent="0.25">
      <c r="AA73"/>
    </row>
    <row r="74" spans="27:27" x14ac:dyDescent="0.25">
      <c r="AA74"/>
    </row>
    <row r="75" spans="27:27" x14ac:dyDescent="0.25">
      <c r="AA75"/>
    </row>
    <row r="76" spans="27:27" x14ac:dyDescent="0.25">
      <c r="AA76"/>
    </row>
    <row r="77" spans="27:27" x14ac:dyDescent="0.25">
      <c r="AA77"/>
    </row>
    <row r="78" spans="27:27" x14ac:dyDescent="0.25">
      <c r="AA78"/>
    </row>
    <row r="79" spans="27:27" x14ac:dyDescent="0.25">
      <c r="AA79"/>
    </row>
    <row r="80" spans="27:27" x14ac:dyDescent="0.25">
      <c r="AA80"/>
    </row>
    <row r="81" spans="27:27" x14ac:dyDescent="0.25">
      <c r="AA81"/>
    </row>
    <row r="82" spans="27:27" x14ac:dyDescent="0.25">
      <c r="AA82"/>
    </row>
    <row r="83" spans="27:27" x14ac:dyDescent="0.25">
      <c r="AA83"/>
    </row>
    <row r="84" spans="27:27" x14ac:dyDescent="0.25">
      <c r="AA84"/>
    </row>
    <row r="85" spans="27:27" x14ac:dyDescent="0.25">
      <c r="AA85"/>
    </row>
    <row r="86" spans="27:27" x14ac:dyDescent="0.25">
      <c r="AA86"/>
    </row>
    <row r="87" spans="27:27" x14ac:dyDescent="0.25">
      <c r="AA87"/>
    </row>
    <row r="88" spans="27:27" x14ac:dyDescent="0.25">
      <c r="AA88"/>
    </row>
    <row r="89" spans="27:27" x14ac:dyDescent="0.25">
      <c r="AA89"/>
    </row>
    <row r="90" spans="27:27" x14ac:dyDescent="0.25">
      <c r="AA90"/>
    </row>
    <row r="91" spans="27:27" x14ac:dyDescent="0.25">
      <c r="AA91"/>
    </row>
    <row r="92" spans="27:27" x14ac:dyDescent="0.25">
      <c r="AA92"/>
    </row>
    <row r="93" spans="27:27" x14ac:dyDescent="0.25">
      <c r="AA93"/>
    </row>
    <row r="94" spans="27:27" x14ac:dyDescent="0.25">
      <c r="AA94"/>
    </row>
    <row r="95" spans="27:27" x14ac:dyDescent="0.25">
      <c r="AA95"/>
    </row>
    <row r="96" spans="27:27" x14ac:dyDescent="0.25">
      <c r="AA96"/>
    </row>
    <row r="97" spans="27:27" x14ac:dyDescent="0.25">
      <c r="AA97"/>
    </row>
    <row r="98" spans="27:27" x14ac:dyDescent="0.25">
      <c r="AA98"/>
    </row>
    <row r="99" spans="27:27" x14ac:dyDescent="0.25">
      <c r="AA99"/>
    </row>
    <row r="100" spans="27:27" x14ac:dyDescent="0.25">
      <c r="AA100"/>
    </row>
    <row r="101" spans="27:27" x14ac:dyDescent="0.25">
      <c r="AA101"/>
    </row>
    <row r="102" spans="27:27" x14ac:dyDescent="0.25">
      <c r="AA102"/>
    </row>
    <row r="103" spans="27:27" x14ac:dyDescent="0.25">
      <c r="AA103"/>
    </row>
    <row r="104" spans="27:27" x14ac:dyDescent="0.25">
      <c r="AA104"/>
    </row>
    <row r="105" spans="27:27" x14ac:dyDescent="0.25">
      <c r="AA105"/>
    </row>
    <row r="106" spans="27:27" x14ac:dyDescent="0.25">
      <c r="AA106"/>
    </row>
    <row r="107" spans="27:27" x14ac:dyDescent="0.25">
      <c r="AA107"/>
    </row>
    <row r="108" spans="27:27" x14ac:dyDescent="0.25">
      <c r="AA108"/>
    </row>
  </sheetData>
  <pageMargins left="0.75000000000000011" right="0.75000000000000011" top="1" bottom="1" header="0.5" footer="0.5"/>
  <pageSetup paperSize="9" scale="41" orientation="portrait" horizontalDpi="4294967292" verticalDpi="429496729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workbookViewId="0"/>
  </sheetViews>
  <sheetFormatPr baseColWidth="10" defaultRowHeight="15.75" x14ac:dyDescent="0.25"/>
  <cols>
    <col min="1" max="1" width="33" customWidth="1"/>
    <col min="2" max="2" width="7.25" customWidth="1"/>
    <col min="3" max="5" width="6.25" customWidth="1"/>
    <col min="6" max="6" width="5.25" customWidth="1"/>
    <col min="7" max="7" width="6.25" customWidth="1"/>
    <col min="8" max="8" width="5.25" customWidth="1"/>
    <col min="9" max="10" width="6.25" customWidth="1"/>
    <col min="11" max="11" width="5.25" customWidth="1"/>
    <col min="12" max="22" width="4.75" customWidth="1"/>
    <col min="23" max="23" width="6.25" customWidth="1"/>
    <col min="24" max="24" width="5.25" customWidth="1"/>
    <col min="25" max="25" width="6.25" customWidth="1"/>
    <col min="26" max="26" width="4.75" customWidth="1"/>
    <col min="27" max="27" width="6.25" customWidth="1"/>
    <col min="28" max="30" width="5.25" customWidth="1"/>
    <col min="31" max="31" width="27" customWidth="1"/>
  </cols>
  <sheetData>
    <row r="1" spans="1:30" s="16" customFormat="1" x14ac:dyDescent="0.25">
      <c r="A1" s="266" t="s">
        <v>745</v>
      </c>
    </row>
    <row r="2" spans="1:30" x14ac:dyDescent="0.25">
      <c r="A2" s="266"/>
    </row>
    <row r="3" spans="1:30" ht="152.25" x14ac:dyDescent="0.25">
      <c r="A3" s="33"/>
      <c r="B3" s="2" t="s">
        <v>0</v>
      </c>
      <c r="C3" s="2" t="s">
        <v>2</v>
      </c>
      <c r="D3" s="2" t="s">
        <v>3</v>
      </c>
      <c r="E3" s="26" t="s">
        <v>4</v>
      </c>
      <c r="F3" s="157" t="s">
        <v>5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139" t="s">
        <v>12</v>
      </c>
      <c r="M3" s="114" t="s">
        <v>14</v>
      </c>
      <c r="N3" s="26" t="s">
        <v>13</v>
      </c>
      <c r="O3" s="139" t="s">
        <v>176</v>
      </c>
      <c r="P3" s="114" t="s">
        <v>71</v>
      </c>
      <c r="Q3" s="139" t="s">
        <v>16</v>
      </c>
      <c r="R3" s="114" t="s">
        <v>234</v>
      </c>
      <c r="S3" s="114" t="s">
        <v>226</v>
      </c>
      <c r="T3" s="114" t="s">
        <v>20</v>
      </c>
      <c r="U3" s="114" t="s">
        <v>225</v>
      </c>
      <c r="V3" s="114" t="s">
        <v>224</v>
      </c>
      <c r="W3" s="4" t="s">
        <v>21</v>
      </c>
      <c r="X3" s="4" t="s">
        <v>22</v>
      </c>
      <c r="Y3" s="4" t="s">
        <v>23</v>
      </c>
      <c r="Z3" s="5" t="s">
        <v>227</v>
      </c>
      <c r="AA3" s="4" t="s">
        <v>24</v>
      </c>
      <c r="AB3" s="4" t="s">
        <v>25</v>
      </c>
      <c r="AC3" s="4" t="s">
        <v>26</v>
      </c>
      <c r="AD3" s="5" t="s">
        <v>27</v>
      </c>
    </row>
    <row r="4" spans="1:30" x14ac:dyDescent="0.25">
      <c r="A4" s="29" t="s">
        <v>235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60"/>
      <c r="AB4" s="115"/>
      <c r="AC4" s="115"/>
      <c r="AD4" s="115"/>
    </row>
    <row r="5" spans="1:30" x14ac:dyDescent="0.25">
      <c r="A5" s="29" t="s">
        <v>29</v>
      </c>
      <c r="B5" s="115">
        <v>86.7</v>
      </c>
      <c r="C5" s="115"/>
      <c r="D5" s="115">
        <v>12.1</v>
      </c>
      <c r="E5" s="115">
        <v>77.599999999999994</v>
      </c>
      <c r="F5" s="115"/>
      <c r="G5" s="115">
        <v>4.4000000000000004</v>
      </c>
      <c r="H5" s="115">
        <v>7.6999999999999993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115">
        <v>8.1999999999999993</v>
      </c>
      <c r="X5" s="115">
        <v>1.1000000000000001</v>
      </c>
      <c r="Y5" s="115">
        <v>22.8</v>
      </c>
      <c r="Z5" s="115"/>
      <c r="AA5" s="160">
        <v>5</v>
      </c>
      <c r="AB5" s="115"/>
      <c r="AC5" s="115"/>
      <c r="AD5" s="115">
        <v>11.299999999999997</v>
      </c>
    </row>
    <row r="6" spans="1:30" x14ac:dyDescent="0.25">
      <c r="A6" s="29" t="s">
        <v>78</v>
      </c>
      <c r="B6" s="115">
        <v>6.2</v>
      </c>
      <c r="C6" s="115"/>
      <c r="D6" s="115">
        <v>28.900000000000006</v>
      </c>
      <c r="E6" s="115"/>
      <c r="F6" s="115"/>
      <c r="G6" s="115"/>
      <c r="H6" s="115"/>
      <c r="I6" s="115">
        <v>5.0999999999999996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>
        <v>2.2999999999999998</v>
      </c>
      <c r="Z6" s="115"/>
      <c r="AA6" s="160"/>
      <c r="AB6" s="115"/>
      <c r="AC6" s="115"/>
      <c r="AD6" s="115"/>
    </row>
    <row r="7" spans="1:30" x14ac:dyDescent="0.25">
      <c r="A7" s="29" t="s">
        <v>30</v>
      </c>
      <c r="B7" s="115">
        <v>482.50000000000011</v>
      </c>
      <c r="C7" s="115">
        <v>39</v>
      </c>
      <c r="D7" s="115">
        <v>33.6</v>
      </c>
      <c r="E7" s="115">
        <v>2.8</v>
      </c>
      <c r="F7" s="115"/>
      <c r="G7" s="115">
        <v>14.1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>
        <v>12.8</v>
      </c>
      <c r="Z7" s="115"/>
      <c r="AA7" s="160"/>
      <c r="AB7" s="115"/>
      <c r="AC7" s="115"/>
      <c r="AD7" s="115"/>
    </row>
    <row r="8" spans="1:30" x14ac:dyDescent="0.25">
      <c r="A8" s="29" t="s">
        <v>115</v>
      </c>
      <c r="B8" s="115">
        <v>1238.0000000000005</v>
      </c>
      <c r="C8" s="115">
        <v>22.2</v>
      </c>
      <c r="D8" s="115">
        <v>81.300000000000011</v>
      </c>
      <c r="E8" s="115">
        <v>38.799999999999997</v>
      </c>
      <c r="F8" s="115"/>
      <c r="G8" s="115">
        <v>10.7</v>
      </c>
      <c r="H8" s="115"/>
      <c r="I8" s="115">
        <v>98.6</v>
      </c>
      <c r="J8" s="115"/>
      <c r="K8" s="115"/>
      <c r="L8" s="115"/>
      <c r="M8" s="115">
        <v>1</v>
      </c>
      <c r="N8" s="115"/>
      <c r="O8" s="115"/>
      <c r="P8" s="115"/>
      <c r="Q8" s="115">
        <v>0.4</v>
      </c>
      <c r="R8" s="29"/>
      <c r="S8" s="29"/>
      <c r="T8" s="29"/>
      <c r="U8" s="29"/>
      <c r="V8" s="29"/>
      <c r="W8" s="115">
        <v>41.500000000000007</v>
      </c>
      <c r="X8" s="115"/>
      <c r="Y8" s="115">
        <v>18.899999999999999</v>
      </c>
      <c r="Z8" s="115"/>
      <c r="AA8" s="160">
        <v>12.3</v>
      </c>
      <c r="AB8" s="115"/>
      <c r="AC8" s="115">
        <v>19</v>
      </c>
      <c r="AD8" s="115">
        <v>5.3</v>
      </c>
    </row>
    <row r="9" spans="1:30" x14ac:dyDescent="0.25">
      <c r="A9" s="29" t="s">
        <v>32</v>
      </c>
      <c r="B9" s="115">
        <v>286.50000000000006</v>
      </c>
      <c r="C9" s="115">
        <v>45.500000000000007</v>
      </c>
      <c r="D9" s="115">
        <v>64.899999999999991</v>
      </c>
      <c r="E9" s="115">
        <v>1.1000000000000001</v>
      </c>
      <c r="F9" s="115"/>
      <c r="G9" s="115"/>
      <c r="H9" s="115"/>
      <c r="I9" s="115">
        <v>5.7</v>
      </c>
      <c r="J9" s="115"/>
      <c r="K9" s="115"/>
      <c r="L9" s="115"/>
      <c r="M9" s="115"/>
      <c r="N9" s="115">
        <v>1</v>
      </c>
      <c r="O9" s="115"/>
      <c r="P9" s="115">
        <v>1.9</v>
      </c>
      <c r="Q9" s="115"/>
      <c r="R9" s="115"/>
      <c r="S9" s="115"/>
      <c r="T9" s="115"/>
      <c r="U9" s="115"/>
      <c r="V9" s="115"/>
      <c r="W9" s="115"/>
      <c r="X9" s="115"/>
      <c r="Y9" s="115">
        <v>10.6</v>
      </c>
      <c r="Z9" s="115"/>
      <c r="AA9" s="160"/>
      <c r="AB9" s="115"/>
      <c r="AC9" s="115"/>
      <c r="AD9" s="115"/>
    </row>
    <row r="10" spans="1:30" x14ac:dyDescent="0.25">
      <c r="A10" s="35" t="s">
        <v>80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>
        <v>0.1</v>
      </c>
      <c r="Q10" s="115"/>
      <c r="R10" s="115"/>
      <c r="S10" s="115"/>
      <c r="T10" s="115"/>
      <c r="U10" s="115"/>
      <c r="V10" s="115"/>
      <c r="W10" s="115">
        <v>2.1</v>
      </c>
      <c r="X10" s="115"/>
      <c r="Y10" s="115"/>
      <c r="Z10" s="115"/>
      <c r="AA10" s="160"/>
      <c r="AB10" s="115"/>
      <c r="AC10" s="115"/>
      <c r="AD10" s="115">
        <v>0.3</v>
      </c>
    </row>
    <row r="11" spans="1:30" x14ac:dyDescent="0.25">
      <c r="A11" s="29" t="s">
        <v>236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>
        <v>0.4</v>
      </c>
      <c r="U11" s="115"/>
      <c r="V11" s="115"/>
      <c r="W11" s="115"/>
      <c r="X11" s="115"/>
      <c r="Y11" s="115"/>
      <c r="Z11" s="115"/>
      <c r="AA11" s="29"/>
      <c r="AB11" s="115"/>
      <c r="AC11" s="115"/>
      <c r="AD11" s="115"/>
    </row>
    <row r="12" spans="1:30" x14ac:dyDescent="0.25">
      <c r="A12" s="29" t="s">
        <v>228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>
        <v>2.4000000000000004</v>
      </c>
      <c r="U12" s="115"/>
      <c r="V12" s="115"/>
      <c r="W12" s="115"/>
      <c r="X12" s="115"/>
      <c r="Y12" s="115"/>
      <c r="Z12" s="115"/>
      <c r="AA12" s="29"/>
      <c r="AB12" s="115"/>
      <c r="AC12" s="115"/>
      <c r="AD12" s="115"/>
    </row>
    <row r="13" spans="1:30" x14ac:dyDescent="0.25">
      <c r="A13" s="29" t="s">
        <v>237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>
        <v>1.2</v>
      </c>
      <c r="S13" s="115"/>
      <c r="T13" s="115"/>
      <c r="U13" s="115"/>
      <c r="V13" s="115"/>
      <c r="W13" s="115"/>
      <c r="X13" s="115"/>
      <c r="Y13" s="115"/>
      <c r="Z13" s="115"/>
      <c r="AA13" s="29"/>
      <c r="AB13" s="115"/>
      <c r="AC13" s="115"/>
      <c r="AD13" s="115"/>
    </row>
    <row r="14" spans="1:30" x14ac:dyDescent="0.25">
      <c r="A14" s="29" t="s">
        <v>229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>
        <v>0.1</v>
      </c>
      <c r="W14" s="115"/>
      <c r="X14" s="115"/>
      <c r="Y14" s="115"/>
      <c r="Z14" s="115"/>
      <c r="AA14" s="29"/>
      <c r="AB14" s="115"/>
      <c r="AC14" s="115"/>
      <c r="AD14" s="115"/>
    </row>
    <row r="15" spans="1:30" x14ac:dyDescent="0.25">
      <c r="A15" s="33" t="s">
        <v>34</v>
      </c>
      <c r="B15" s="33">
        <v>2099.9000000000005</v>
      </c>
      <c r="C15" s="33">
        <v>106.70000000000002</v>
      </c>
      <c r="D15" s="33">
        <v>220.8</v>
      </c>
      <c r="E15" s="33">
        <v>120.29999999999998</v>
      </c>
      <c r="F15" s="33">
        <v>0</v>
      </c>
      <c r="G15" s="33">
        <v>29.2</v>
      </c>
      <c r="H15" s="33">
        <v>7.6999999999999993</v>
      </c>
      <c r="I15" s="33">
        <v>109.39999999999999</v>
      </c>
      <c r="J15" s="33">
        <v>0</v>
      </c>
      <c r="K15" s="33">
        <v>0</v>
      </c>
      <c r="L15" s="33">
        <v>0</v>
      </c>
      <c r="M15" s="33">
        <v>1</v>
      </c>
      <c r="N15" s="33">
        <v>1</v>
      </c>
      <c r="O15" s="33">
        <v>0</v>
      </c>
      <c r="P15" s="33">
        <v>2</v>
      </c>
      <c r="Q15" s="33">
        <v>0.4</v>
      </c>
      <c r="R15" s="33">
        <v>1.2</v>
      </c>
      <c r="S15" s="33">
        <v>0</v>
      </c>
      <c r="T15" s="33">
        <v>2.8000000000000003</v>
      </c>
      <c r="U15" s="33">
        <v>0</v>
      </c>
      <c r="V15" s="33">
        <v>0.1</v>
      </c>
      <c r="W15" s="33">
        <v>51.800000000000004</v>
      </c>
      <c r="X15" s="33">
        <v>1.1000000000000001</v>
      </c>
      <c r="Y15" s="33">
        <v>67.400000000000006</v>
      </c>
      <c r="Z15" s="33">
        <v>0</v>
      </c>
      <c r="AA15" s="33">
        <v>17.3</v>
      </c>
      <c r="AB15" s="33">
        <v>0</v>
      </c>
      <c r="AC15" s="33">
        <v>19</v>
      </c>
      <c r="AD15" s="33">
        <v>16.899999999999999</v>
      </c>
    </row>
    <row r="16" spans="1:30" x14ac:dyDescent="0.25">
      <c r="A16" s="29" t="s">
        <v>35</v>
      </c>
      <c r="B16" s="115">
        <v>315.70000000000005</v>
      </c>
      <c r="C16" s="115"/>
      <c r="D16" s="115"/>
      <c r="E16" s="115">
        <v>4.5</v>
      </c>
      <c r="F16" s="115"/>
      <c r="G16" s="115">
        <v>5.7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60"/>
      <c r="AB16" s="115"/>
      <c r="AC16" s="115"/>
      <c r="AD16" s="115"/>
    </row>
    <row r="17" spans="1:30" x14ac:dyDescent="0.25">
      <c r="A17" s="29" t="s">
        <v>36</v>
      </c>
      <c r="B17" s="115">
        <v>5.6</v>
      </c>
      <c r="C17" s="115"/>
      <c r="D17" s="115"/>
      <c r="E17" s="115">
        <v>5.2</v>
      </c>
      <c r="F17" s="115"/>
      <c r="G17" s="115"/>
      <c r="H17" s="115"/>
      <c r="I17" s="115"/>
      <c r="J17" s="115">
        <v>20.6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60"/>
      <c r="AB17" s="115"/>
      <c r="AC17" s="115"/>
      <c r="AD17" s="115"/>
    </row>
    <row r="18" spans="1:30" x14ac:dyDescent="0.25">
      <c r="A18" s="12" t="s">
        <v>37</v>
      </c>
      <c r="B18" s="115">
        <v>40.1</v>
      </c>
      <c r="C18" s="115"/>
      <c r="D18" s="115">
        <v>14.8</v>
      </c>
      <c r="E18" s="115">
        <v>4</v>
      </c>
      <c r="F18" s="115"/>
      <c r="G18" s="115"/>
      <c r="H18" s="115"/>
      <c r="I18" s="115">
        <v>12.399999999999999</v>
      </c>
      <c r="J18" s="115">
        <v>81.8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60">
        <v>3</v>
      </c>
      <c r="AB18" s="115"/>
      <c r="AC18" s="115"/>
      <c r="AD18" s="115"/>
    </row>
    <row r="19" spans="1:30" x14ac:dyDescent="0.25">
      <c r="A19" s="12" t="s">
        <v>38</v>
      </c>
      <c r="B19" s="115">
        <v>95.2</v>
      </c>
      <c r="C19" s="115">
        <v>2.2000000000000002</v>
      </c>
      <c r="D19" s="115">
        <v>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>
        <v>59.2</v>
      </c>
      <c r="X19" s="115"/>
      <c r="Y19" s="115"/>
      <c r="Z19" s="115"/>
      <c r="AA19" s="160">
        <v>1.7</v>
      </c>
      <c r="AB19" s="115"/>
      <c r="AC19" s="115">
        <v>0.3</v>
      </c>
      <c r="AD19" s="115"/>
    </row>
    <row r="20" spans="1:30" x14ac:dyDescent="0.25">
      <c r="A20" s="12" t="s">
        <v>39</v>
      </c>
      <c r="B20" s="115">
        <v>323.59999999999997</v>
      </c>
      <c r="C20" s="115">
        <v>1.8</v>
      </c>
      <c r="D20" s="115">
        <v>5.4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>
        <v>5.3</v>
      </c>
      <c r="X20" s="115"/>
      <c r="Y20" s="115"/>
      <c r="Z20" s="115"/>
      <c r="AA20" s="160"/>
      <c r="AB20" s="115"/>
      <c r="AC20" s="115">
        <v>6.1</v>
      </c>
      <c r="AD20" s="115"/>
    </row>
    <row r="21" spans="1:30" x14ac:dyDescent="0.25">
      <c r="A21" s="10" t="s">
        <v>40</v>
      </c>
      <c r="B21" s="115">
        <v>141</v>
      </c>
      <c r="C21" s="115">
        <v>7.6</v>
      </c>
      <c r="D21" s="115"/>
      <c r="E21" s="115"/>
      <c r="F21" s="115"/>
      <c r="G21" s="115"/>
      <c r="H21" s="115"/>
      <c r="I21" s="115">
        <v>38.1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>
        <v>4.8</v>
      </c>
      <c r="Z21" s="115"/>
      <c r="AA21" s="160"/>
      <c r="AB21" s="115"/>
      <c r="AC21" s="115"/>
      <c r="AD21" s="115"/>
    </row>
    <row r="22" spans="1:30" x14ac:dyDescent="0.25">
      <c r="A22" s="12" t="s">
        <v>155</v>
      </c>
      <c r="B22" s="115">
        <v>16.600000000000001</v>
      </c>
      <c r="C22" s="115"/>
      <c r="D22" s="115">
        <v>2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>
        <v>24.099999999999998</v>
      </c>
      <c r="X22" s="115"/>
      <c r="Y22" s="115"/>
      <c r="Z22" s="115"/>
      <c r="AA22" s="160"/>
      <c r="AB22" s="115"/>
      <c r="AC22" s="115"/>
      <c r="AD22" s="115"/>
    </row>
    <row r="23" spans="1:30" x14ac:dyDescent="0.25">
      <c r="A23" s="29" t="s">
        <v>230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>
        <v>0.3</v>
      </c>
      <c r="U23" s="115"/>
      <c r="V23" s="115"/>
      <c r="W23" s="115"/>
      <c r="X23" s="115"/>
      <c r="Y23" s="115"/>
      <c r="Z23" s="115"/>
      <c r="AA23" s="29"/>
      <c r="AB23" s="115"/>
      <c r="AC23" s="115"/>
      <c r="AD23" s="115"/>
    </row>
    <row r="24" spans="1:30" x14ac:dyDescent="0.25">
      <c r="A24" s="29" t="s">
        <v>231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218" t="s">
        <v>232</v>
      </c>
      <c r="V24" s="115"/>
      <c r="W24" s="115"/>
      <c r="X24" s="115"/>
      <c r="Y24" s="115"/>
      <c r="Z24" s="115"/>
      <c r="AA24" s="29"/>
      <c r="AB24" s="115"/>
      <c r="AC24" s="115"/>
      <c r="AD24" s="115"/>
    </row>
    <row r="25" spans="1:30" x14ac:dyDescent="0.25">
      <c r="A25" s="79" t="s">
        <v>118</v>
      </c>
      <c r="B25" s="116">
        <v>937.80000000000007</v>
      </c>
      <c r="C25" s="116">
        <v>11.6</v>
      </c>
      <c r="D25" s="116">
        <v>31.200000000000003</v>
      </c>
      <c r="E25" s="116">
        <v>13.7</v>
      </c>
      <c r="F25" s="116">
        <v>0</v>
      </c>
      <c r="G25" s="116">
        <v>5.7</v>
      </c>
      <c r="H25" s="116">
        <v>0</v>
      </c>
      <c r="I25" s="116">
        <v>50.5</v>
      </c>
      <c r="J25" s="116">
        <v>102.4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0.3</v>
      </c>
      <c r="U25" s="116">
        <v>0</v>
      </c>
      <c r="V25" s="116">
        <v>0</v>
      </c>
      <c r="W25" s="116">
        <v>88.6</v>
      </c>
      <c r="X25" s="116">
        <v>0</v>
      </c>
      <c r="Y25" s="116">
        <v>4.8</v>
      </c>
      <c r="Z25" s="116">
        <v>0</v>
      </c>
      <c r="AA25" s="116">
        <v>4.7</v>
      </c>
      <c r="AB25" s="116">
        <v>0</v>
      </c>
      <c r="AC25" s="116">
        <v>6.3999999999999995</v>
      </c>
      <c r="AD25" s="116">
        <v>0</v>
      </c>
    </row>
    <row r="26" spans="1:30" x14ac:dyDescent="0.25">
      <c r="A26" s="133" t="s">
        <v>43</v>
      </c>
      <c r="B26" s="115">
        <v>230.99999999999997</v>
      </c>
      <c r="C26" s="115"/>
      <c r="D26" s="115">
        <v>10.8</v>
      </c>
      <c r="E26" s="115"/>
      <c r="F26" s="115"/>
      <c r="G26" s="115"/>
      <c r="H26" s="115">
        <v>0.8</v>
      </c>
      <c r="I26" s="115"/>
      <c r="J26" s="115">
        <v>38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>
        <v>71.400000000000006</v>
      </c>
      <c r="X26" s="115">
        <v>0.7</v>
      </c>
      <c r="Y26" s="115">
        <v>2.7</v>
      </c>
      <c r="Z26" s="115"/>
      <c r="AA26" s="160">
        <v>1.1000000000000001</v>
      </c>
      <c r="AB26" s="115">
        <v>7.9</v>
      </c>
      <c r="AC26" s="115">
        <v>4</v>
      </c>
      <c r="AD26" s="115">
        <v>5</v>
      </c>
    </row>
    <row r="27" spans="1:30" x14ac:dyDescent="0.25">
      <c r="A27" s="133" t="s">
        <v>44</v>
      </c>
      <c r="B27" s="115">
        <v>6.5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60"/>
      <c r="AB27" s="115"/>
      <c r="AC27" s="115"/>
      <c r="AD27" s="115"/>
    </row>
    <row r="28" spans="1:30" x14ac:dyDescent="0.25">
      <c r="A28" s="79" t="s">
        <v>332</v>
      </c>
      <c r="B28" s="116">
        <v>1175.3</v>
      </c>
      <c r="C28" s="116">
        <v>11.6</v>
      </c>
      <c r="D28" s="116">
        <v>42</v>
      </c>
      <c r="E28" s="116">
        <v>13.7</v>
      </c>
      <c r="F28" s="116">
        <v>0</v>
      </c>
      <c r="G28" s="116">
        <v>5.7</v>
      </c>
      <c r="H28" s="116">
        <v>0.8</v>
      </c>
      <c r="I28" s="116">
        <v>50.5</v>
      </c>
      <c r="J28" s="116">
        <v>140.4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0.3</v>
      </c>
      <c r="U28" s="116">
        <v>0</v>
      </c>
      <c r="V28" s="116">
        <v>0</v>
      </c>
      <c r="W28" s="116">
        <v>160</v>
      </c>
      <c r="X28" s="116">
        <v>0.7</v>
      </c>
      <c r="Y28" s="116">
        <v>7.5</v>
      </c>
      <c r="Z28" s="116">
        <v>0</v>
      </c>
      <c r="AA28" s="116">
        <v>5.8000000000000007</v>
      </c>
      <c r="AB28" s="116">
        <v>7.9</v>
      </c>
      <c r="AC28" s="116">
        <v>10.399999999999999</v>
      </c>
      <c r="AD28" s="116">
        <v>5</v>
      </c>
    </row>
    <row r="29" spans="1:30" x14ac:dyDescent="0.25">
      <c r="A29" s="29" t="s">
        <v>45</v>
      </c>
      <c r="B29" s="115">
        <v>340.50000000000006</v>
      </c>
      <c r="C29" s="115">
        <v>27.900000000000002</v>
      </c>
      <c r="D29" s="115">
        <v>23.3</v>
      </c>
      <c r="E29" s="115"/>
      <c r="F29" s="115"/>
      <c r="G29" s="115">
        <v>79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>
        <v>3.5</v>
      </c>
      <c r="X29" s="115"/>
      <c r="Y29" s="115"/>
      <c r="Z29" s="115"/>
      <c r="AA29" s="160"/>
      <c r="AB29" s="115"/>
      <c r="AC29" s="115"/>
      <c r="AD29" s="115"/>
    </row>
    <row r="30" spans="1:30" x14ac:dyDescent="0.25">
      <c r="A30" s="29" t="s">
        <v>46</v>
      </c>
      <c r="B30" s="115">
        <v>493.59999999999997</v>
      </c>
      <c r="C30" s="115"/>
      <c r="D30" s="115">
        <v>91.500000000000014</v>
      </c>
      <c r="E30" s="115">
        <v>8.8000000000000007</v>
      </c>
      <c r="F30" s="115"/>
      <c r="G30" s="115">
        <v>2.9</v>
      </c>
      <c r="H30" s="115">
        <v>10.9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>
        <v>44.2</v>
      </c>
      <c r="X30" s="115"/>
      <c r="Y30" s="115"/>
      <c r="Z30" s="115"/>
      <c r="AA30" s="160"/>
      <c r="AB30" s="115"/>
      <c r="AC30" s="115">
        <v>1.3</v>
      </c>
      <c r="AD30" s="115"/>
    </row>
    <row r="31" spans="1:30" x14ac:dyDescent="0.25">
      <c r="A31" s="29" t="s">
        <v>47</v>
      </c>
      <c r="B31" s="115">
        <v>497.90000000000003</v>
      </c>
      <c r="C31" s="115">
        <v>12.3</v>
      </c>
      <c r="D31" s="115">
        <v>29.3</v>
      </c>
      <c r="E31" s="115">
        <v>4.5</v>
      </c>
      <c r="F31" s="115"/>
      <c r="G31" s="115">
        <v>50.6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>
        <v>24.6</v>
      </c>
      <c r="X31" s="115">
        <v>0.6</v>
      </c>
      <c r="Y31" s="115"/>
      <c r="Z31" s="115"/>
      <c r="AA31" s="160"/>
      <c r="AB31" s="115"/>
      <c r="AC31" s="115"/>
      <c r="AD31" s="115"/>
    </row>
    <row r="32" spans="1:30" x14ac:dyDescent="0.25">
      <c r="A32" s="29" t="s">
        <v>48</v>
      </c>
      <c r="B32" s="115">
        <v>124.4</v>
      </c>
      <c r="C32" s="115">
        <v>44.4</v>
      </c>
      <c r="D32" s="115">
        <v>32.5</v>
      </c>
      <c r="E32" s="115"/>
      <c r="F32" s="115"/>
      <c r="G32" s="115"/>
      <c r="H32" s="115">
        <v>5.9</v>
      </c>
      <c r="I32" s="115">
        <v>61.2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>
        <v>4.4000000000000004</v>
      </c>
      <c r="Z32" s="115"/>
      <c r="AA32" s="160"/>
      <c r="AB32" s="115"/>
      <c r="AC32" s="115"/>
      <c r="AD32" s="115"/>
    </row>
    <row r="33" spans="1:30" x14ac:dyDescent="0.25">
      <c r="A33" s="29" t="s">
        <v>50</v>
      </c>
      <c r="B33" s="29">
        <v>24.2</v>
      </c>
      <c r="C33" s="29"/>
      <c r="D33" s="29"/>
      <c r="E33" s="29"/>
      <c r="F33" s="29"/>
      <c r="G33" s="29"/>
      <c r="H33" s="29"/>
      <c r="I33" s="29">
        <v>4.9000000000000004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x14ac:dyDescent="0.25">
      <c r="A34" s="29" t="s">
        <v>91</v>
      </c>
      <c r="B34" s="29">
        <v>203.5</v>
      </c>
      <c r="C34" s="29">
        <v>7</v>
      </c>
      <c r="D34" s="29">
        <v>3.6</v>
      </c>
      <c r="E34" s="29"/>
      <c r="F34" s="29"/>
      <c r="G34" s="29"/>
      <c r="H34" s="29">
        <v>16.3</v>
      </c>
      <c r="I34" s="29">
        <v>52.899999999999991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>
        <v>3.6</v>
      </c>
      <c r="X34" s="29">
        <v>3.4</v>
      </c>
      <c r="Y34" s="29"/>
      <c r="Z34" s="29"/>
      <c r="AA34" s="29"/>
      <c r="AB34" s="29"/>
      <c r="AC34" s="29"/>
      <c r="AD34" s="29"/>
    </row>
    <row r="35" spans="1:30" x14ac:dyDescent="0.25">
      <c r="A35" s="29" t="s">
        <v>92</v>
      </c>
      <c r="B35" s="29"/>
      <c r="C35" s="29"/>
      <c r="D35" s="29"/>
      <c r="E35" s="29"/>
      <c r="F35" s="29"/>
      <c r="G35" s="29"/>
      <c r="H35" s="29"/>
      <c r="I35" s="29">
        <v>10.899999999999999</v>
      </c>
      <c r="J35" s="29">
        <v>28.4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x14ac:dyDescent="0.25">
      <c r="A36" s="13" t="s">
        <v>53</v>
      </c>
      <c r="B36" s="33">
        <v>1684.1000000000001</v>
      </c>
      <c r="C36" s="33">
        <v>91.6</v>
      </c>
      <c r="D36" s="33">
        <v>180.20000000000002</v>
      </c>
      <c r="E36" s="33">
        <v>13.3</v>
      </c>
      <c r="F36" s="33">
        <v>0</v>
      </c>
      <c r="G36" s="33">
        <v>132.5</v>
      </c>
      <c r="H36" s="33">
        <v>33.1</v>
      </c>
      <c r="I36" s="33">
        <v>129.9</v>
      </c>
      <c r="J36" s="33">
        <v>28.4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75.900000000000006</v>
      </c>
      <c r="X36" s="33">
        <v>4</v>
      </c>
      <c r="Y36" s="33">
        <v>4.4000000000000004</v>
      </c>
      <c r="Z36" s="33">
        <v>0</v>
      </c>
      <c r="AA36" s="33">
        <v>0</v>
      </c>
      <c r="AB36" s="33">
        <v>0</v>
      </c>
      <c r="AC36" s="33">
        <v>1.3</v>
      </c>
      <c r="AD36" s="33">
        <v>0</v>
      </c>
    </row>
    <row r="37" spans="1:30" x14ac:dyDescent="0.25">
      <c r="A37" s="29" t="s">
        <v>54</v>
      </c>
      <c r="B37" s="29">
        <v>308</v>
      </c>
      <c r="C37" s="29">
        <v>1.2</v>
      </c>
      <c r="D37" s="29">
        <v>35.6</v>
      </c>
      <c r="E37" s="29">
        <v>1.6</v>
      </c>
      <c r="F37" s="29"/>
      <c r="G37" s="29"/>
      <c r="H37" s="29">
        <v>4.9000000000000004</v>
      </c>
      <c r="I37" s="29">
        <v>64.2</v>
      </c>
      <c r="J37" s="29"/>
      <c r="K37" s="29"/>
      <c r="L37" s="29">
        <v>2.6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>
        <v>20.9</v>
      </c>
      <c r="Z37" s="29"/>
      <c r="AA37" s="29"/>
      <c r="AB37" s="29"/>
      <c r="AC37" s="29"/>
      <c r="AD37" s="29"/>
    </row>
    <row r="38" spans="1:30" x14ac:dyDescent="0.25">
      <c r="A38" s="29" t="s">
        <v>55</v>
      </c>
      <c r="B38" s="115">
        <v>1347.5</v>
      </c>
      <c r="C38" s="115">
        <v>17</v>
      </c>
      <c r="D38" s="115">
        <v>23</v>
      </c>
      <c r="E38" s="115"/>
      <c r="F38" s="115"/>
      <c r="G38" s="115"/>
      <c r="H38" s="115"/>
      <c r="I38" s="115">
        <v>10.8</v>
      </c>
      <c r="J38" s="115">
        <v>47.3</v>
      </c>
      <c r="K38" s="115">
        <v>4.2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>
        <v>9.6</v>
      </c>
      <c r="X38" s="115">
        <v>5.6</v>
      </c>
      <c r="Y38" s="115">
        <v>11.6</v>
      </c>
      <c r="Z38" s="115">
        <v>1.3</v>
      </c>
      <c r="AA38" s="160"/>
      <c r="AB38" s="115"/>
      <c r="AC38" s="115"/>
      <c r="AD38" s="115"/>
    </row>
    <row r="39" spans="1:30" x14ac:dyDescent="0.25">
      <c r="A39" s="29" t="s">
        <v>56</v>
      </c>
      <c r="B39" s="115">
        <v>22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60"/>
      <c r="AB39" s="115"/>
      <c r="AC39" s="115"/>
      <c r="AD39" s="115"/>
    </row>
    <row r="40" spans="1:30" x14ac:dyDescent="0.25">
      <c r="A40" s="29" t="s">
        <v>57</v>
      </c>
      <c r="B40" s="115">
        <v>691.9</v>
      </c>
      <c r="C40" s="115">
        <v>12.2</v>
      </c>
      <c r="D40" s="115">
        <v>89.799999999999983</v>
      </c>
      <c r="E40" s="115"/>
      <c r="F40" s="115"/>
      <c r="G40" s="115">
        <v>121.89999999999999</v>
      </c>
      <c r="H40" s="115">
        <v>1.6</v>
      </c>
      <c r="I40" s="115">
        <v>19.399999999999999</v>
      </c>
      <c r="J40" s="115"/>
      <c r="K40" s="115">
        <v>4.5999999999999996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>
        <v>16.5</v>
      </c>
      <c r="X40" s="115">
        <v>3.7</v>
      </c>
      <c r="Y40" s="115">
        <v>17.600000000000001</v>
      </c>
      <c r="Z40" s="115"/>
      <c r="AA40" s="160"/>
      <c r="AB40" s="115">
        <v>2.9</v>
      </c>
      <c r="AC40" s="115"/>
      <c r="AD40" s="115">
        <v>2.2999999999999998</v>
      </c>
    </row>
    <row r="41" spans="1:30" x14ac:dyDescent="0.25">
      <c r="A41" s="29" t="s">
        <v>58</v>
      </c>
      <c r="B41" s="115"/>
      <c r="C41" s="115"/>
      <c r="D41" s="115">
        <v>7.9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60"/>
      <c r="AB41" s="115"/>
      <c r="AC41" s="115"/>
      <c r="AD41" s="115"/>
    </row>
    <row r="42" spans="1:30" x14ac:dyDescent="0.25">
      <c r="A42" s="29" t="s">
        <v>59</v>
      </c>
      <c r="B42" s="115">
        <v>143.19999999999999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>
        <v>2.8</v>
      </c>
      <c r="Y42" s="115"/>
      <c r="Z42" s="115"/>
      <c r="AA42" s="160"/>
      <c r="AB42" s="115"/>
      <c r="AC42" s="115"/>
      <c r="AD42" s="115"/>
    </row>
    <row r="43" spans="1:30" x14ac:dyDescent="0.25">
      <c r="A43" s="29" t="s">
        <v>60</v>
      </c>
      <c r="B43" s="115">
        <v>102.6</v>
      </c>
      <c r="C43" s="115"/>
      <c r="D43" s="115">
        <v>10.3</v>
      </c>
      <c r="E43" s="115"/>
      <c r="F43" s="115"/>
      <c r="G43" s="115"/>
      <c r="H43" s="115"/>
      <c r="I43" s="115">
        <v>32.700000000000003</v>
      </c>
      <c r="J43" s="115"/>
      <c r="K43" s="115">
        <v>0.7</v>
      </c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>
        <v>2.1</v>
      </c>
      <c r="Z43" s="115"/>
      <c r="AA43" s="160"/>
      <c r="AB43" s="115"/>
      <c r="AC43" s="115"/>
      <c r="AD43" s="115"/>
    </row>
    <row r="44" spans="1:30" x14ac:dyDescent="0.25">
      <c r="A44" s="29" t="s">
        <v>100</v>
      </c>
      <c r="B44" s="115">
        <v>44.6</v>
      </c>
      <c r="C44" s="115"/>
      <c r="D44" s="115"/>
      <c r="E44" s="115"/>
      <c r="F44" s="115"/>
      <c r="G44" s="115">
        <v>17.3</v>
      </c>
      <c r="H44" s="115"/>
      <c r="I44" s="115">
        <v>3.5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60"/>
      <c r="AB44" s="115"/>
      <c r="AC44" s="115"/>
      <c r="AD44" s="115"/>
    </row>
    <row r="45" spans="1:30" x14ac:dyDescent="0.25">
      <c r="A45" s="29" t="s">
        <v>61</v>
      </c>
      <c r="B45" s="115">
        <v>7.1</v>
      </c>
      <c r="C45" s="115"/>
      <c r="D45" s="115"/>
      <c r="E45" s="115"/>
      <c r="F45" s="115"/>
      <c r="G45" s="115"/>
      <c r="H45" s="115"/>
      <c r="I45" s="115"/>
      <c r="J45" s="115">
        <v>6.5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60"/>
      <c r="AB45" s="115"/>
      <c r="AC45" s="115"/>
      <c r="AD45" s="115"/>
    </row>
    <row r="46" spans="1:30" x14ac:dyDescent="0.25">
      <c r="A46" s="29" t="s">
        <v>101</v>
      </c>
      <c r="B46" s="115">
        <v>328.69999999999993</v>
      </c>
      <c r="C46" s="115">
        <v>4</v>
      </c>
      <c r="D46" s="115"/>
      <c r="E46" s="115"/>
      <c r="F46" s="115"/>
      <c r="G46" s="115">
        <v>19.8</v>
      </c>
      <c r="H46" s="115">
        <v>32.200000000000003</v>
      </c>
      <c r="I46" s="115">
        <v>36.1</v>
      </c>
      <c r="J46" s="115">
        <v>17</v>
      </c>
      <c r="K46" s="115">
        <v>0.6</v>
      </c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>
        <v>2</v>
      </c>
      <c r="Y46" s="115">
        <v>1.1000000000000001</v>
      </c>
      <c r="Z46" s="115"/>
      <c r="AA46" s="160"/>
      <c r="AB46" s="115"/>
      <c r="AC46" s="115"/>
      <c r="AD46" s="115"/>
    </row>
    <row r="47" spans="1:30" x14ac:dyDescent="0.25">
      <c r="A47" s="29" t="s">
        <v>102</v>
      </c>
      <c r="B47" s="115"/>
      <c r="C47" s="115"/>
      <c r="D47" s="115"/>
      <c r="E47" s="115">
        <v>1.2</v>
      </c>
      <c r="F47" s="115"/>
      <c r="G47" s="115"/>
      <c r="H47" s="115"/>
      <c r="I47" s="115">
        <v>8.5</v>
      </c>
      <c r="J47" s="115">
        <v>29.299999999999997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60"/>
      <c r="AB47" s="115"/>
      <c r="AC47" s="115"/>
      <c r="AD47" s="115"/>
    </row>
    <row r="48" spans="1:30" x14ac:dyDescent="0.25">
      <c r="A48" s="13" t="s">
        <v>63</v>
      </c>
      <c r="B48" s="116">
        <v>2995.5999999999995</v>
      </c>
      <c r="C48" s="116">
        <v>34.4</v>
      </c>
      <c r="D48" s="116">
        <v>166.6</v>
      </c>
      <c r="E48" s="116">
        <v>2.8</v>
      </c>
      <c r="F48" s="116">
        <v>0</v>
      </c>
      <c r="G48" s="116">
        <v>159</v>
      </c>
      <c r="H48" s="116">
        <v>38.700000000000003</v>
      </c>
      <c r="I48" s="116">
        <v>175.20000000000002</v>
      </c>
      <c r="J48" s="116">
        <v>100.1</v>
      </c>
      <c r="K48" s="116">
        <v>10.1</v>
      </c>
      <c r="L48" s="116">
        <v>2.6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26.1</v>
      </c>
      <c r="X48" s="116">
        <v>14.100000000000001</v>
      </c>
      <c r="Y48" s="116">
        <v>53.300000000000004</v>
      </c>
      <c r="Z48" s="116">
        <v>1.3</v>
      </c>
      <c r="AA48" s="116">
        <v>0</v>
      </c>
      <c r="AB48" s="116">
        <v>2.9</v>
      </c>
      <c r="AC48" s="116">
        <v>0</v>
      </c>
      <c r="AD48" s="116">
        <v>2.2999999999999998</v>
      </c>
    </row>
    <row r="49" spans="1:30" x14ac:dyDescent="0.25">
      <c r="A49" s="29" t="s">
        <v>104</v>
      </c>
      <c r="B49" s="115"/>
      <c r="C49" s="115"/>
      <c r="D49" s="115"/>
      <c r="E49" s="115"/>
      <c r="F49" s="115"/>
      <c r="G49" s="115">
        <v>12.899999999999999</v>
      </c>
      <c r="H49" s="115">
        <v>0.3</v>
      </c>
      <c r="I49" s="115">
        <v>11.4</v>
      </c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>
        <v>28.1</v>
      </c>
      <c r="X49" s="115">
        <v>2</v>
      </c>
      <c r="Y49" s="115">
        <v>5.9</v>
      </c>
      <c r="Z49" s="115"/>
      <c r="AA49" s="160"/>
      <c r="AB49" s="115"/>
      <c r="AC49" s="115"/>
      <c r="AD49" s="115"/>
    </row>
    <row r="50" spans="1:30" x14ac:dyDescent="0.25">
      <c r="A50" s="29" t="s">
        <v>105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>
        <v>1</v>
      </c>
      <c r="Z50" s="115"/>
      <c r="AA50" s="160"/>
      <c r="AB50" s="115"/>
      <c r="AC50" s="115"/>
      <c r="AD50" s="115"/>
    </row>
    <row r="51" spans="1:30" x14ac:dyDescent="0.25">
      <c r="A51" s="29" t="s">
        <v>199</v>
      </c>
      <c r="B51" s="115">
        <v>172.7</v>
      </c>
      <c r="C51" s="115">
        <v>2.1</v>
      </c>
      <c r="D51" s="115">
        <v>6</v>
      </c>
      <c r="E51" s="115"/>
      <c r="F51" s="115">
        <v>40.9</v>
      </c>
      <c r="G51" s="115">
        <v>2.9</v>
      </c>
      <c r="H51" s="115">
        <v>1.2</v>
      </c>
      <c r="I51" s="115">
        <v>8</v>
      </c>
      <c r="J51" s="115">
        <v>5.9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>
        <v>0.9</v>
      </c>
      <c r="Y51" s="115"/>
      <c r="Z51" s="115"/>
      <c r="AA51" s="160"/>
      <c r="AB51" s="115"/>
      <c r="AC51" s="115"/>
      <c r="AD51" s="115"/>
    </row>
    <row r="52" spans="1:30" x14ac:dyDescent="0.25">
      <c r="A52" s="29" t="s">
        <v>200</v>
      </c>
      <c r="B52" s="115">
        <v>70.3</v>
      </c>
      <c r="C52" s="115"/>
      <c r="D52" s="115">
        <v>1.8</v>
      </c>
      <c r="E52" s="115"/>
      <c r="F52" s="115">
        <v>22.1</v>
      </c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60"/>
      <c r="AB52" s="115"/>
      <c r="AC52" s="115"/>
      <c r="AD52" s="115"/>
    </row>
    <row r="53" spans="1:30" x14ac:dyDescent="0.25">
      <c r="A53" s="29" t="s">
        <v>201</v>
      </c>
      <c r="B53" s="115">
        <v>30.9</v>
      </c>
      <c r="C53" s="115">
        <v>0.9</v>
      </c>
      <c r="D53" s="115"/>
      <c r="E53" s="115"/>
      <c r="F53" s="115"/>
      <c r="G53" s="115">
        <v>4.4000000000000004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>
        <v>1.5</v>
      </c>
      <c r="X53" s="115"/>
      <c r="Y53" s="115">
        <v>3.1</v>
      </c>
      <c r="Z53" s="115"/>
      <c r="AA53" s="160"/>
      <c r="AB53" s="115"/>
      <c r="AC53" s="115"/>
      <c r="AD53" s="115"/>
    </row>
    <row r="54" spans="1:30" x14ac:dyDescent="0.25">
      <c r="A54" s="35" t="s">
        <v>238</v>
      </c>
      <c r="B54" s="115"/>
      <c r="C54" s="115"/>
      <c r="D54" s="115">
        <v>0.5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60"/>
      <c r="AB54" s="115"/>
      <c r="AC54" s="115"/>
      <c r="AD54" s="115"/>
    </row>
    <row r="55" spans="1:30" x14ac:dyDescent="0.25">
      <c r="A55" s="35" t="s">
        <v>239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>
        <v>5.5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60"/>
      <c r="AB55" s="115"/>
      <c r="AC55" s="115"/>
      <c r="AD55" s="115"/>
    </row>
    <row r="56" spans="1:30" x14ac:dyDescent="0.25">
      <c r="A56" s="32" t="s">
        <v>109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>
        <v>78</v>
      </c>
      <c r="X56" s="115">
        <v>1</v>
      </c>
      <c r="Y56" s="115"/>
      <c r="Z56" s="115"/>
      <c r="AA56" s="160">
        <v>390.8</v>
      </c>
      <c r="AB56" s="115">
        <v>65.2</v>
      </c>
      <c r="AC56" s="115">
        <v>44</v>
      </c>
      <c r="AD56" s="115">
        <v>16.3</v>
      </c>
    </row>
    <row r="57" spans="1:30" x14ac:dyDescent="0.25">
      <c r="A57" s="32" t="s">
        <v>110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>
        <v>9</v>
      </c>
      <c r="X57" s="115"/>
      <c r="Y57" s="115"/>
      <c r="Z57" s="115"/>
      <c r="AA57" s="160">
        <v>81.3</v>
      </c>
      <c r="AB57" s="115">
        <v>1.4</v>
      </c>
      <c r="AC57" s="115">
        <v>0.5</v>
      </c>
      <c r="AD57" s="115">
        <v>18.5</v>
      </c>
    </row>
    <row r="58" spans="1:30" x14ac:dyDescent="0.25">
      <c r="A58" s="40" t="s">
        <v>111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60">
        <v>5</v>
      </c>
      <c r="AB58" s="115"/>
      <c r="AC58" s="115"/>
      <c r="AD58" s="115"/>
    </row>
    <row r="59" spans="1:30" x14ac:dyDescent="0.25">
      <c r="A59" s="29" t="s">
        <v>112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60">
        <v>72.899999999999991</v>
      </c>
      <c r="AB59" s="115"/>
      <c r="AC59" s="115"/>
      <c r="AD59" s="115">
        <v>32.600000000000009</v>
      </c>
    </row>
    <row r="60" spans="1:30" x14ac:dyDescent="0.25">
      <c r="A60" s="32" t="s">
        <v>240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218" t="s">
        <v>232</v>
      </c>
      <c r="T60" s="115"/>
      <c r="U60" s="115"/>
      <c r="V60" s="115"/>
      <c r="W60" s="115"/>
      <c r="X60" s="115"/>
      <c r="Y60" s="115"/>
      <c r="Z60" s="115"/>
      <c r="AA60" s="29"/>
      <c r="AB60" s="115"/>
      <c r="AC60" s="115"/>
      <c r="AD60" s="115"/>
    </row>
    <row r="61" spans="1:30" x14ac:dyDescent="0.25">
      <c r="A61" s="41" t="s">
        <v>113</v>
      </c>
      <c r="B61" s="33">
        <v>273.89999999999998</v>
      </c>
      <c r="C61" s="33">
        <v>3</v>
      </c>
      <c r="D61" s="33">
        <v>8.3000000000000007</v>
      </c>
      <c r="E61" s="33">
        <v>0</v>
      </c>
      <c r="F61" s="33">
        <v>63</v>
      </c>
      <c r="G61" s="33">
        <v>20.2</v>
      </c>
      <c r="H61" s="33">
        <v>1.5</v>
      </c>
      <c r="I61" s="33">
        <v>19.399999999999999</v>
      </c>
      <c r="J61" s="33">
        <v>5.9</v>
      </c>
      <c r="K61" s="33">
        <v>0</v>
      </c>
      <c r="L61" s="33">
        <v>0</v>
      </c>
      <c r="M61" s="33">
        <v>0</v>
      </c>
      <c r="N61" s="33">
        <v>0</v>
      </c>
      <c r="O61" s="33">
        <v>5.5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116.6</v>
      </c>
      <c r="X61" s="33">
        <v>3.9</v>
      </c>
      <c r="Y61" s="33">
        <v>10</v>
      </c>
      <c r="Z61" s="33">
        <v>0</v>
      </c>
      <c r="AA61" s="33">
        <v>550</v>
      </c>
      <c r="AB61" s="33">
        <v>66.600000000000009</v>
      </c>
      <c r="AC61" s="33">
        <v>44.5</v>
      </c>
      <c r="AD61" s="33">
        <v>67.400000000000006</v>
      </c>
    </row>
    <row r="62" spans="1:30" x14ac:dyDescent="0.25">
      <c r="A62" s="13" t="s">
        <v>144</v>
      </c>
      <c r="B62" s="116">
        <v>8228.7999999999993</v>
      </c>
      <c r="C62" s="116">
        <v>247.3</v>
      </c>
      <c r="D62" s="116">
        <v>617.89999999999986</v>
      </c>
      <c r="E62" s="116">
        <v>150.09999999999997</v>
      </c>
      <c r="F62" s="116">
        <v>63</v>
      </c>
      <c r="G62" s="116">
        <v>346.6</v>
      </c>
      <c r="H62" s="116">
        <v>81.8</v>
      </c>
      <c r="I62" s="116">
        <v>484.4</v>
      </c>
      <c r="J62" s="116">
        <v>274.8</v>
      </c>
      <c r="K62" s="116">
        <v>10.1</v>
      </c>
      <c r="L62" s="116">
        <v>2.6</v>
      </c>
      <c r="M62" s="116">
        <v>1</v>
      </c>
      <c r="N62" s="116">
        <v>1</v>
      </c>
      <c r="O62" s="116">
        <v>5.5</v>
      </c>
      <c r="P62" s="116">
        <v>2</v>
      </c>
      <c r="Q62" s="116">
        <v>0.4</v>
      </c>
      <c r="R62" s="116">
        <v>1.2</v>
      </c>
      <c r="S62" s="219" t="s">
        <v>232</v>
      </c>
      <c r="T62" s="116">
        <v>3.1</v>
      </c>
      <c r="U62" s="219" t="s">
        <v>232</v>
      </c>
      <c r="V62" s="116">
        <v>0.1</v>
      </c>
      <c r="W62" s="116">
        <v>430.4</v>
      </c>
      <c r="X62" s="116">
        <v>23.8</v>
      </c>
      <c r="Y62" s="116">
        <v>142.6</v>
      </c>
      <c r="Z62" s="116">
        <v>1.3</v>
      </c>
      <c r="AA62" s="164">
        <v>573.1</v>
      </c>
      <c r="AB62" s="116">
        <v>77.400000000000006</v>
      </c>
      <c r="AC62" s="116">
        <v>75.2</v>
      </c>
      <c r="AD62" s="116">
        <v>91.6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/>
  </sheetViews>
  <sheetFormatPr baseColWidth="10" defaultRowHeight="15.75" x14ac:dyDescent="0.25"/>
  <cols>
    <col min="1" max="1" width="27" bestFit="1" customWidth="1"/>
    <col min="2" max="23" width="4.75" customWidth="1"/>
  </cols>
  <sheetData>
    <row r="1" spans="1:21" s="16" customFormat="1" x14ac:dyDescent="0.25">
      <c r="A1" s="430" t="s">
        <v>771</v>
      </c>
    </row>
    <row r="3" spans="1:21" ht="158.25" x14ac:dyDescent="0.25">
      <c r="A3" s="33"/>
      <c r="B3" s="2" t="s">
        <v>0</v>
      </c>
      <c r="C3" s="2" t="s">
        <v>2</v>
      </c>
      <c r="D3" s="2" t="s">
        <v>3</v>
      </c>
      <c r="E3" s="3" t="s">
        <v>4</v>
      </c>
      <c r="F3" s="3" t="s">
        <v>7</v>
      </c>
      <c r="G3" s="3" t="s">
        <v>8</v>
      </c>
      <c r="H3" s="2" t="s">
        <v>9</v>
      </c>
      <c r="I3" s="2" t="s">
        <v>10</v>
      </c>
      <c r="J3" s="2" t="s">
        <v>11</v>
      </c>
      <c r="K3" s="26" t="s">
        <v>71</v>
      </c>
      <c r="L3" s="26" t="s">
        <v>20</v>
      </c>
      <c r="M3" s="2" t="s">
        <v>72</v>
      </c>
      <c r="N3" s="26" t="s">
        <v>73</v>
      </c>
      <c r="O3" s="26" t="s">
        <v>23</v>
      </c>
      <c r="P3" s="26" t="s">
        <v>74</v>
      </c>
      <c r="Q3" s="26" t="s">
        <v>75</v>
      </c>
      <c r="R3" s="4" t="s">
        <v>24</v>
      </c>
      <c r="S3" s="4" t="s">
        <v>25</v>
      </c>
      <c r="T3" s="42" t="s">
        <v>26</v>
      </c>
      <c r="U3" s="5" t="s">
        <v>27</v>
      </c>
    </row>
    <row r="4" spans="1:21" x14ac:dyDescent="0.25">
      <c r="A4" s="29" t="s">
        <v>76</v>
      </c>
      <c r="B4" s="29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29"/>
    </row>
    <row r="5" spans="1:21" x14ac:dyDescent="0.25">
      <c r="A5" s="10" t="s">
        <v>77</v>
      </c>
      <c r="B5" s="29">
        <v>9</v>
      </c>
      <c r="C5" s="29">
        <v>1</v>
      </c>
      <c r="D5" s="29">
        <v>22</v>
      </c>
      <c r="E5" s="29">
        <v>1</v>
      </c>
      <c r="F5" s="29"/>
      <c r="G5" s="29"/>
      <c r="H5" s="29"/>
      <c r="I5" s="29"/>
      <c r="J5" s="29"/>
      <c r="K5" s="29"/>
      <c r="L5" s="29">
        <v>4</v>
      </c>
      <c r="M5" s="29">
        <v>5</v>
      </c>
      <c r="N5" s="29">
        <v>1</v>
      </c>
      <c r="O5" s="29">
        <v>1</v>
      </c>
      <c r="P5" s="29">
        <v>1</v>
      </c>
      <c r="Q5" s="29">
        <v>1</v>
      </c>
      <c r="R5" s="29">
        <v>5</v>
      </c>
      <c r="S5" s="29"/>
      <c r="T5" s="30"/>
      <c r="U5" s="29">
        <v>5</v>
      </c>
    </row>
    <row r="6" spans="1:21" x14ac:dyDescent="0.25">
      <c r="A6" s="29" t="s">
        <v>78</v>
      </c>
      <c r="B6" s="29">
        <v>2</v>
      </c>
      <c r="C6" s="29">
        <v>3</v>
      </c>
      <c r="D6" s="29">
        <v>14</v>
      </c>
      <c r="E6" s="29">
        <v>1</v>
      </c>
      <c r="F6" s="29">
        <v>2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  <c r="U6" s="29"/>
    </row>
    <row r="7" spans="1:21" x14ac:dyDescent="0.25">
      <c r="A7" s="32" t="s">
        <v>30</v>
      </c>
      <c r="B7" s="29">
        <v>9</v>
      </c>
      <c r="C7" s="29">
        <v>1</v>
      </c>
      <c r="D7" s="29">
        <v>8</v>
      </c>
      <c r="E7" s="29"/>
      <c r="F7" s="29">
        <v>1</v>
      </c>
      <c r="G7" s="29"/>
      <c r="H7" s="29"/>
      <c r="I7" s="29"/>
      <c r="J7" s="29"/>
      <c r="K7" s="29"/>
      <c r="L7" s="29"/>
      <c r="M7" s="29">
        <v>1</v>
      </c>
      <c r="N7" s="29"/>
      <c r="O7" s="29">
        <v>5</v>
      </c>
      <c r="P7" s="29"/>
      <c r="Q7" s="29"/>
      <c r="R7" s="29"/>
      <c r="S7" s="29"/>
      <c r="T7" s="30"/>
      <c r="U7" s="29"/>
    </row>
    <row r="8" spans="1:21" x14ac:dyDescent="0.25">
      <c r="A8" s="10" t="s">
        <v>79</v>
      </c>
      <c r="B8" s="29">
        <v>13</v>
      </c>
      <c r="C8" s="29">
        <v>6</v>
      </c>
      <c r="D8" s="29">
        <v>27</v>
      </c>
      <c r="E8" s="29">
        <v>1</v>
      </c>
      <c r="F8" s="29">
        <v>1</v>
      </c>
      <c r="G8" s="29"/>
      <c r="H8" s="29"/>
      <c r="I8" s="29"/>
      <c r="J8" s="29"/>
      <c r="K8" s="29">
        <v>1</v>
      </c>
      <c r="L8" s="29">
        <v>4</v>
      </c>
      <c r="M8" s="29">
        <v>1</v>
      </c>
      <c r="N8" s="29"/>
      <c r="O8" s="29">
        <v>2</v>
      </c>
      <c r="P8" s="29"/>
      <c r="Q8" s="29"/>
      <c r="R8" s="29">
        <v>2</v>
      </c>
      <c r="S8" s="29"/>
      <c r="T8" s="30">
        <v>1</v>
      </c>
      <c r="U8" s="29">
        <v>2</v>
      </c>
    </row>
    <row r="9" spans="1:21" x14ac:dyDescent="0.25">
      <c r="A9" s="32" t="s">
        <v>32</v>
      </c>
      <c r="B9" s="29">
        <v>5</v>
      </c>
      <c r="C9" s="29">
        <v>9</v>
      </c>
      <c r="D9" s="29">
        <v>14</v>
      </c>
      <c r="E9" s="29"/>
      <c r="F9" s="29"/>
      <c r="G9" s="29"/>
      <c r="H9" s="29">
        <v>1</v>
      </c>
      <c r="I9" s="29"/>
      <c r="J9" s="29"/>
      <c r="K9" s="29"/>
      <c r="L9" s="29"/>
      <c r="M9" s="29"/>
      <c r="N9" s="29"/>
      <c r="O9" s="29">
        <v>2</v>
      </c>
      <c r="P9" s="29"/>
      <c r="Q9" s="29"/>
      <c r="R9" s="29"/>
      <c r="S9" s="29"/>
      <c r="T9" s="30"/>
      <c r="U9" s="29"/>
    </row>
    <row r="10" spans="1:21" x14ac:dyDescent="0.25">
      <c r="A10" s="32" t="s">
        <v>80</v>
      </c>
      <c r="B10" s="29"/>
      <c r="C10" s="29"/>
      <c r="D10" s="29"/>
      <c r="E10" s="29"/>
      <c r="F10" s="29"/>
      <c r="G10" s="29"/>
      <c r="H10" s="29"/>
      <c r="I10" s="29">
        <v>1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29"/>
    </row>
    <row r="11" spans="1:21" x14ac:dyDescent="0.25">
      <c r="A11" s="10" t="s">
        <v>81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1</v>
      </c>
      <c r="P11" s="29"/>
      <c r="Q11" s="29"/>
      <c r="R11" s="29"/>
      <c r="S11" s="29"/>
      <c r="T11" s="30"/>
      <c r="U11" s="29"/>
    </row>
    <row r="12" spans="1:21" x14ac:dyDescent="0.25">
      <c r="A12" s="13" t="s">
        <v>82</v>
      </c>
      <c r="B12" s="33">
        <v>39</v>
      </c>
      <c r="C12" s="33">
        <v>20</v>
      </c>
      <c r="D12" s="33">
        <v>85</v>
      </c>
      <c r="E12" s="33">
        <v>3</v>
      </c>
      <c r="F12" s="33">
        <v>4</v>
      </c>
      <c r="G12" s="33">
        <v>0</v>
      </c>
      <c r="H12" s="33">
        <v>1</v>
      </c>
      <c r="I12" s="33">
        <v>1</v>
      </c>
      <c r="J12" s="33">
        <v>0</v>
      </c>
      <c r="K12" s="33">
        <v>1</v>
      </c>
      <c r="L12" s="33">
        <v>8</v>
      </c>
      <c r="M12" s="33">
        <v>7</v>
      </c>
      <c r="N12" s="33">
        <v>1</v>
      </c>
      <c r="O12" s="33">
        <v>11</v>
      </c>
      <c r="P12" s="33">
        <v>1</v>
      </c>
      <c r="Q12" s="33">
        <v>1</v>
      </c>
      <c r="R12" s="33">
        <v>7</v>
      </c>
      <c r="S12" s="33">
        <v>0</v>
      </c>
      <c r="T12" s="20">
        <v>1</v>
      </c>
      <c r="U12" s="33">
        <v>7</v>
      </c>
    </row>
    <row r="13" spans="1:21" x14ac:dyDescent="0.25">
      <c r="A13" s="10" t="s">
        <v>83</v>
      </c>
      <c r="B13" s="29">
        <v>1</v>
      </c>
      <c r="C13" s="29"/>
      <c r="D13" s="29">
        <v>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 s="29"/>
    </row>
    <row r="14" spans="1:21" x14ac:dyDescent="0.25">
      <c r="A14" s="10" t="s">
        <v>36</v>
      </c>
      <c r="B14" s="29">
        <v>1</v>
      </c>
      <c r="C14" s="29"/>
      <c r="D14" s="29">
        <v>1</v>
      </c>
      <c r="E14" s="29"/>
      <c r="F14" s="29">
        <v>1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9"/>
    </row>
    <row r="15" spans="1:21" x14ac:dyDescent="0.25">
      <c r="A15" s="12" t="s">
        <v>37</v>
      </c>
      <c r="B15" s="29">
        <v>5</v>
      </c>
      <c r="C15" s="29"/>
      <c r="D15" s="29"/>
      <c r="E15" s="29"/>
      <c r="F15" s="29">
        <v>2</v>
      </c>
      <c r="G15" s="29"/>
      <c r="H15" s="29"/>
      <c r="I15" s="29"/>
      <c r="J15" s="29"/>
      <c r="K15" s="29"/>
      <c r="L15" s="29"/>
      <c r="M15" s="29">
        <v>2</v>
      </c>
      <c r="N15" s="29"/>
      <c r="O15" s="29"/>
      <c r="P15" s="29"/>
      <c r="Q15" s="29"/>
      <c r="R15" s="29"/>
      <c r="S15" s="29"/>
      <c r="T15" s="30"/>
      <c r="U15" s="29"/>
    </row>
    <row r="16" spans="1:21" x14ac:dyDescent="0.25">
      <c r="A16" s="12" t="s">
        <v>38</v>
      </c>
      <c r="B16" s="29">
        <v>5</v>
      </c>
      <c r="C16" s="29">
        <v>1</v>
      </c>
      <c r="D16" s="29">
        <v>11</v>
      </c>
      <c r="E16" s="29"/>
      <c r="F16" s="29">
        <v>2</v>
      </c>
      <c r="G16" s="29"/>
      <c r="H16" s="29"/>
      <c r="I16" s="29"/>
      <c r="J16" s="29"/>
      <c r="K16" s="29"/>
      <c r="L16" s="29"/>
      <c r="M16" s="29">
        <v>13</v>
      </c>
      <c r="N16" s="29"/>
      <c r="O16" s="29"/>
      <c r="P16" s="29"/>
      <c r="Q16" s="29"/>
      <c r="R16" s="29"/>
      <c r="S16" s="29"/>
      <c r="T16" s="30">
        <v>1</v>
      </c>
      <c r="U16" s="29"/>
    </row>
    <row r="17" spans="1:24" x14ac:dyDescent="0.25">
      <c r="A17" s="12" t="s">
        <v>39</v>
      </c>
      <c r="B17" s="29">
        <v>2</v>
      </c>
      <c r="C17" s="29">
        <v>2</v>
      </c>
      <c r="D17" s="29">
        <v>8</v>
      </c>
      <c r="E17" s="29"/>
      <c r="F17" s="29">
        <v>2</v>
      </c>
      <c r="G17" s="29"/>
      <c r="H17" s="29"/>
      <c r="I17" s="29"/>
      <c r="J17" s="29"/>
      <c r="K17" s="29"/>
      <c r="L17" s="29"/>
      <c r="M17" s="29">
        <v>7</v>
      </c>
      <c r="N17" s="29"/>
      <c r="O17" s="29"/>
      <c r="P17" s="29"/>
      <c r="Q17" s="29"/>
      <c r="R17" s="29"/>
      <c r="S17" s="29"/>
      <c r="T17" s="30"/>
      <c r="U17" s="29"/>
    </row>
    <row r="18" spans="1:24" x14ac:dyDescent="0.25">
      <c r="A18" s="10" t="s">
        <v>40</v>
      </c>
      <c r="B18" s="29">
        <v>1</v>
      </c>
      <c r="C18" s="29"/>
      <c r="D18" s="29">
        <v>2</v>
      </c>
      <c r="E18" s="29"/>
      <c r="F18" s="29"/>
      <c r="G18" s="29"/>
      <c r="H18" s="29"/>
      <c r="I18" s="29"/>
      <c r="J18" s="29"/>
      <c r="K18" s="29"/>
      <c r="L18" s="29"/>
      <c r="M18" s="29">
        <v>3</v>
      </c>
      <c r="N18" s="29"/>
      <c r="O18" s="29"/>
      <c r="P18" s="29"/>
      <c r="Q18" s="29"/>
      <c r="R18" s="29"/>
      <c r="S18" s="29"/>
      <c r="T18" s="30"/>
      <c r="U18" s="29">
        <v>1</v>
      </c>
    </row>
    <row r="19" spans="1:24" x14ac:dyDescent="0.25">
      <c r="A19" s="12" t="s">
        <v>84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9">
        <v>1</v>
      </c>
    </row>
    <row r="20" spans="1:24" x14ac:dyDescent="0.25">
      <c r="A20" s="13" t="s">
        <v>42</v>
      </c>
      <c r="B20" s="33">
        <v>15</v>
      </c>
      <c r="C20" s="33">
        <v>3</v>
      </c>
      <c r="D20" s="33">
        <v>24</v>
      </c>
      <c r="E20" s="33">
        <v>0</v>
      </c>
      <c r="F20" s="33">
        <v>7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25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20">
        <v>1</v>
      </c>
      <c r="U20" s="33">
        <v>2</v>
      </c>
    </row>
    <row r="21" spans="1:24" x14ac:dyDescent="0.25">
      <c r="A21" s="13" t="s">
        <v>43</v>
      </c>
      <c r="B21" s="33">
        <v>6</v>
      </c>
      <c r="C21" s="33">
        <v>1</v>
      </c>
      <c r="D21" s="33">
        <v>36</v>
      </c>
      <c r="E21" s="33">
        <v>1</v>
      </c>
      <c r="F21" s="33"/>
      <c r="G21" s="33"/>
      <c r="H21" s="33"/>
      <c r="I21" s="33"/>
      <c r="J21" s="33"/>
      <c r="K21" s="33"/>
      <c r="L21" s="33"/>
      <c r="M21" s="33">
        <v>55</v>
      </c>
      <c r="N21" s="33">
        <v>2</v>
      </c>
      <c r="O21" s="33"/>
      <c r="P21" s="33"/>
      <c r="Q21" s="33"/>
      <c r="R21" s="33">
        <v>7</v>
      </c>
      <c r="S21" s="33">
        <v>27</v>
      </c>
      <c r="T21" s="20">
        <v>4</v>
      </c>
      <c r="U21" s="33">
        <v>3</v>
      </c>
    </row>
    <row r="22" spans="1:24" x14ac:dyDescent="0.25">
      <c r="A22" s="13" t="s">
        <v>85</v>
      </c>
      <c r="B22" s="33">
        <v>21</v>
      </c>
      <c r="C22" s="33">
        <v>4</v>
      </c>
      <c r="D22" s="33">
        <v>60</v>
      </c>
      <c r="E22" s="33">
        <v>1</v>
      </c>
      <c r="F22" s="33">
        <v>7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80</v>
      </c>
      <c r="N22" s="33">
        <v>2</v>
      </c>
      <c r="O22" s="33">
        <v>0</v>
      </c>
      <c r="P22" s="33">
        <v>0</v>
      </c>
      <c r="Q22" s="33">
        <v>0</v>
      </c>
      <c r="R22" s="33">
        <v>7</v>
      </c>
      <c r="S22" s="33">
        <v>27</v>
      </c>
      <c r="T22" s="20">
        <v>5</v>
      </c>
      <c r="U22" s="33">
        <v>5</v>
      </c>
    </row>
    <row r="23" spans="1:24" x14ac:dyDescent="0.25">
      <c r="A23" s="10" t="s">
        <v>86</v>
      </c>
      <c r="B23" s="29">
        <v>7</v>
      </c>
      <c r="C23" s="29">
        <v>1</v>
      </c>
      <c r="D23" s="29">
        <v>16</v>
      </c>
      <c r="E23" s="29">
        <v>2</v>
      </c>
      <c r="F23" s="29"/>
      <c r="G23" s="29"/>
      <c r="H23" s="29"/>
      <c r="I23" s="29"/>
      <c r="J23" s="29"/>
      <c r="K23" s="29"/>
      <c r="L23" s="29"/>
      <c r="M23" s="29">
        <v>3</v>
      </c>
      <c r="N23" s="29"/>
      <c r="O23" s="29"/>
      <c r="P23" s="29"/>
      <c r="Q23" s="29"/>
      <c r="R23" s="29"/>
      <c r="S23" s="29"/>
      <c r="T23" s="30"/>
      <c r="U23" s="29">
        <v>1</v>
      </c>
    </row>
    <row r="24" spans="1:24" x14ac:dyDescent="0.25">
      <c r="A24" s="10" t="s">
        <v>87</v>
      </c>
      <c r="B24" s="29">
        <v>4</v>
      </c>
      <c r="C24" s="29">
        <v>3</v>
      </c>
      <c r="D24" s="29">
        <v>29</v>
      </c>
      <c r="E24" s="29"/>
      <c r="F24" s="29">
        <v>1</v>
      </c>
      <c r="G24" s="29"/>
      <c r="H24" s="29"/>
      <c r="I24" s="29"/>
      <c r="J24" s="29"/>
      <c r="K24" s="29"/>
      <c r="L24" s="29"/>
      <c r="M24" s="29">
        <v>2</v>
      </c>
      <c r="N24" s="29">
        <v>1</v>
      </c>
      <c r="O24" s="29"/>
      <c r="P24" s="29"/>
      <c r="Q24" s="29"/>
      <c r="R24" s="29"/>
      <c r="S24" s="29">
        <v>1</v>
      </c>
      <c r="T24" s="30"/>
      <c r="U24" s="29"/>
    </row>
    <row r="25" spans="1:24" x14ac:dyDescent="0.25">
      <c r="A25" s="10" t="s">
        <v>88</v>
      </c>
      <c r="B25" s="29">
        <v>6</v>
      </c>
      <c r="C25" s="29">
        <v>1</v>
      </c>
      <c r="D25" s="29">
        <v>11</v>
      </c>
      <c r="E25" s="29">
        <v>1</v>
      </c>
      <c r="F25" s="29"/>
      <c r="G25" s="29"/>
      <c r="H25" s="29"/>
      <c r="I25" s="29"/>
      <c r="J25" s="29"/>
      <c r="K25" s="29"/>
      <c r="L25" s="29"/>
      <c r="M25" s="29">
        <v>1</v>
      </c>
      <c r="N25" s="29"/>
      <c r="O25" s="29"/>
      <c r="P25" s="29"/>
      <c r="Q25" s="29"/>
      <c r="R25" s="29"/>
      <c r="S25" s="29"/>
      <c r="T25" s="30"/>
      <c r="U25" s="29"/>
    </row>
    <row r="26" spans="1:24" x14ac:dyDescent="0.25">
      <c r="A26" s="10" t="s">
        <v>89</v>
      </c>
      <c r="B26" s="29">
        <v>5</v>
      </c>
      <c r="C26" s="29">
        <v>5</v>
      </c>
      <c r="D26" s="29">
        <v>16</v>
      </c>
      <c r="E26" s="29">
        <v>1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9"/>
    </row>
    <row r="27" spans="1:24" x14ac:dyDescent="0.25">
      <c r="A27" s="10" t="s">
        <v>90</v>
      </c>
      <c r="B27" s="29">
        <v>4</v>
      </c>
      <c r="C27" s="29"/>
      <c r="D27" s="29">
        <v>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9"/>
    </row>
    <row r="28" spans="1:24" s="38" customFormat="1" x14ac:dyDescent="0.25">
      <c r="A28" s="29" t="s">
        <v>91</v>
      </c>
      <c r="B28" s="35">
        <v>3</v>
      </c>
      <c r="C28" s="35">
        <v>1</v>
      </c>
      <c r="D28" s="35">
        <v>3</v>
      </c>
      <c r="E28" s="35"/>
      <c r="F28" s="35">
        <v>4</v>
      </c>
      <c r="G28" s="35"/>
      <c r="H28" s="35"/>
      <c r="I28" s="35"/>
      <c r="J28" s="35">
        <v>1</v>
      </c>
      <c r="K28" s="35"/>
      <c r="L28" s="35"/>
      <c r="M28" s="35">
        <v>1</v>
      </c>
      <c r="N28" s="35">
        <v>1</v>
      </c>
      <c r="O28" s="35"/>
      <c r="P28" s="35"/>
      <c r="Q28" s="35"/>
      <c r="R28" s="35"/>
      <c r="S28" s="35"/>
      <c r="T28" s="36"/>
      <c r="U28" s="35"/>
      <c r="V28"/>
      <c r="W28"/>
      <c r="X28"/>
    </row>
    <row r="29" spans="1:24" x14ac:dyDescent="0.25">
      <c r="A29" s="29" t="s">
        <v>92</v>
      </c>
      <c r="B29" s="29"/>
      <c r="C29" s="29"/>
      <c r="D29" s="29"/>
      <c r="E29" s="29">
        <v>2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29"/>
    </row>
    <row r="30" spans="1:24" x14ac:dyDescent="0.25">
      <c r="A30" s="29" t="s">
        <v>93</v>
      </c>
      <c r="B30" s="29">
        <v>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29"/>
    </row>
    <row r="31" spans="1:24" x14ac:dyDescent="0.25">
      <c r="A31" s="29" t="s">
        <v>94</v>
      </c>
      <c r="B31" s="29">
        <v>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29"/>
    </row>
    <row r="32" spans="1:24" x14ac:dyDescent="0.25">
      <c r="A32" s="13" t="s">
        <v>53</v>
      </c>
      <c r="B32" s="33">
        <v>32</v>
      </c>
      <c r="C32" s="33">
        <v>11</v>
      </c>
      <c r="D32" s="33">
        <v>76</v>
      </c>
      <c r="E32" s="33">
        <v>6</v>
      </c>
      <c r="F32" s="33">
        <v>5</v>
      </c>
      <c r="G32" s="33">
        <v>0</v>
      </c>
      <c r="H32" s="33">
        <v>0</v>
      </c>
      <c r="I32" s="33">
        <v>0</v>
      </c>
      <c r="J32" s="33">
        <v>1</v>
      </c>
      <c r="K32" s="33">
        <v>0</v>
      </c>
      <c r="L32" s="33">
        <v>0</v>
      </c>
      <c r="M32" s="33">
        <v>7</v>
      </c>
      <c r="N32" s="33">
        <v>2</v>
      </c>
      <c r="O32" s="33">
        <v>0</v>
      </c>
      <c r="P32" s="33">
        <v>0</v>
      </c>
      <c r="Q32" s="33">
        <v>0</v>
      </c>
      <c r="R32" s="33">
        <v>0</v>
      </c>
      <c r="S32" s="33">
        <v>1</v>
      </c>
      <c r="T32" s="20">
        <v>0</v>
      </c>
      <c r="U32" s="33">
        <v>1</v>
      </c>
    </row>
    <row r="33" spans="1:21" x14ac:dyDescent="0.25">
      <c r="A33" s="10" t="s">
        <v>95</v>
      </c>
      <c r="B33" s="29">
        <v>10</v>
      </c>
      <c r="C33" s="29">
        <v>2</v>
      </c>
      <c r="D33" s="29">
        <v>15</v>
      </c>
      <c r="E33" s="29">
        <v>1</v>
      </c>
      <c r="F33" s="29">
        <v>3</v>
      </c>
      <c r="G33" s="29">
        <v>1</v>
      </c>
      <c r="H33" s="29"/>
      <c r="I33" s="29"/>
      <c r="J33" s="29">
        <v>1</v>
      </c>
      <c r="K33" s="29"/>
      <c r="L33" s="29"/>
      <c r="M33" s="29">
        <v>1</v>
      </c>
      <c r="N33" s="29"/>
      <c r="O33" s="29"/>
      <c r="P33" s="29"/>
      <c r="Q33" s="29"/>
      <c r="R33" s="29"/>
      <c r="S33" s="29"/>
      <c r="T33" s="30"/>
      <c r="U33" s="29"/>
    </row>
    <row r="34" spans="1:21" x14ac:dyDescent="0.25">
      <c r="A34" s="10" t="s">
        <v>96</v>
      </c>
      <c r="B34" s="29">
        <v>8</v>
      </c>
      <c r="C34" s="29">
        <v>1</v>
      </c>
      <c r="D34" s="29">
        <v>21</v>
      </c>
      <c r="E34" s="29">
        <v>1</v>
      </c>
      <c r="F34" s="29">
        <v>1</v>
      </c>
      <c r="G34" s="29"/>
      <c r="H34" s="29"/>
      <c r="I34" s="29"/>
      <c r="J34" s="29"/>
      <c r="K34" s="29"/>
      <c r="L34" s="29"/>
      <c r="M34" s="29">
        <v>5</v>
      </c>
      <c r="N34" s="29">
        <v>1</v>
      </c>
      <c r="O34" s="29">
        <v>1</v>
      </c>
      <c r="P34" s="29"/>
      <c r="Q34" s="29"/>
      <c r="R34" s="29"/>
      <c r="S34" s="29">
        <v>4</v>
      </c>
      <c r="T34" s="30"/>
      <c r="U34" s="29"/>
    </row>
    <row r="35" spans="1:21" x14ac:dyDescent="0.25">
      <c r="A35" s="10" t="s">
        <v>97</v>
      </c>
      <c r="B35" s="29">
        <v>9</v>
      </c>
      <c r="C35" s="29">
        <v>6</v>
      </c>
      <c r="D35" s="29">
        <v>31</v>
      </c>
      <c r="E35" s="29">
        <v>2</v>
      </c>
      <c r="F35" s="29">
        <v>1</v>
      </c>
      <c r="G35" s="29"/>
      <c r="H35" s="29"/>
      <c r="I35" s="29"/>
      <c r="J35" s="29"/>
      <c r="K35" s="29"/>
      <c r="L35" s="29"/>
      <c r="M35" s="29"/>
      <c r="N35" s="29">
        <v>1</v>
      </c>
      <c r="O35" s="29"/>
      <c r="P35" s="29"/>
      <c r="Q35" s="29"/>
      <c r="R35" s="29"/>
      <c r="S35" s="29"/>
      <c r="T35" s="30"/>
      <c r="U35" s="29"/>
    </row>
    <row r="36" spans="1:21" x14ac:dyDescent="0.25">
      <c r="A36" s="10" t="s">
        <v>98</v>
      </c>
      <c r="B36" s="29"/>
      <c r="C36" s="29"/>
      <c r="D36" s="29">
        <v>5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</row>
    <row r="37" spans="1:21" x14ac:dyDescent="0.25">
      <c r="A37" s="10" t="s">
        <v>59</v>
      </c>
      <c r="B37" s="29">
        <v>3</v>
      </c>
      <c r="C37" s="29"/>
      <c r="D37" s="29">
        <v>3</v>
      </c>
      <c r="E37" s="29"/>
      <c r="F37" s="29"/>
      <c r="G37" s="29"/>
      <c r="H37" s="29">
        <v>1</v>
      </c>
      <c r="I37" s="29"/>
      <c r="J37" s="29"/>
      <c r="K37" s="29"/>
      <c r="L37" s="29"/>
      <c r="M37" s="29">
        <v>1</v>
      </c>
      <c r="N37" s="29"/>
      <c r="O37" s="29"/>
      <c r="P37" s="29"/>
      <c r="Q37" s="29"/>
      <c r="R37" s="29"/>
      <c r="S37" s="29"/>
      <c r="T37" s="30"/>
      <c r="U37" s="29"/>
    </row>
    <row r="38" spans="1:21" x14ac:dyDescent="0.25">
      <c r="A38" s="10" t="s">
        <v>99</v>
      </c>
      <c r="B38" s="29">
        <v>1</v>
      </c>
      <c r="C38" s="29">
        <v>2</v>
      </c>
      <c r="D38" s="29">
        <v>8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29"/>
    </row>
    <row r="39" spans="1:21" x14ac:dyDescent="0.25">
      <c r="A39" s="10" t="s">
        <v>100</v>
      </c>
      <c r="B39" s="29">
        <v>1</v>
      </c>
      <c r="C39" s="29"/>
      <c r="D39" s="29"/>
      <c r="E39" s="29"/>
      <c r="F39" s="29">
        <v>2</v>
      </c>
      <c r="G39" s="29"/>
      <c r="H39" s="29"/>
      <c r="I39" s="29"/>
      <c r="J39" s="29"/>
      <c r="K39" s="29"/>
      <c r="L39" s="29"/>
      <c r="M39" s="29">
        <v>1</v>
      </c>
      <c r="N39" s="29"/>
      <c r="O39" s="29"/>
      <c r="P39" s="29"/>
      <c r="Q39" s="29"/>
      <c r="R39" s="29"/>
      <c r="S39" s="29"/>
      <c r="T39" s="30"/>
      <c r="U39" s="29"/>
    </row>
    <row r="40" spans="1:21" x14ac:dyDescent="0.25">
      <c r="A40" s="11" t="s">
        <v>61</v>
      </c>
      <c r="B40" s="29"/>
      <c r="C40" s="29"/>
      <c r="D40" s="29">
        <v>2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29"/>
    </row>
    <row r="41" spans="1:21" x14ac:dyDescent="0.25">
      <c r="A41" s="29" t="s">
        <v>101</v>
      </c>
      <c r="B41" s="29">
        <v>7</v>
      </c>
      <c r="C41" s="29">
        <v>5</v>
      </c>
      <c r="D41" s="29">
        <v>3</v>
      </c>
      <c r="E41" s="29"/>
      <c r="F41" s="29">
        <v>8</v>
      </c>
      <c r="G41" s="29">
        <v>2</v>
      </c>
      <c r="H41" s="29"/>
      <c r="I41" s="29"/>
      <c r="J41" s="29"/>
      <c r="K41" s="29"/>
      <c r="L41" s="29"/>
      <c r="M41" s="29">
        <v>1</v>
      </c>
      <c r="N41" s="29">
        <v>1</v>
      </c>
      <c r="O41" s="29"/>
      <c r="P41" s="29"/>
      <c r="Q41" s="29"/>
      <c r="R41" s="29"/>
      <c r="S41" s="29"/>
      <c r="T41" s="30"/>
      <c r="U41" s="29"/>
    </row>
    <row r="42" spans="1:21" x14ac:dyDescent="0.25">
      <c r="A42" s="29" t="s">
        <v>102</v>
      </c>
      <c r="B42" s="29"/>
      <c r="C42" s="29"/>
      <c r="D42" s="29">
        <v>3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9"/>
    </row>
    <row r="43" spans="1:21" x14ac:dyDescent="0.25">
      <c r="A43" s="11" t="s">
        <v>103</v>
      </c>
      <c r="B43" s="29">
        <v>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29"/>
    </row>
    <row r="44" spans="1:21" x14ac:dyDescent="0.25">
      <c r="A44" s="13" t="s">
        <v>63</v>
      </c>
      <c r="B44" s="33">
        <v>40</v>
      </c>
      <c r="C44" s="33">
        <v>16</v>
      </c>
      <c r="D44" s="33">
        <v>91</v>
      </c>
      <c r="E44" s="33">
        <v>6</v>
      </c>
      <c r="F44" s="33">
        <v>15</v>
      </c>
      <c r="G44" s="33">
        <v>3</v>
      </c>
      <c r="H44" s="33">
        <v>1</v>
      </c>
      <c r="I44" s="33">
        <v>0</v>
      </c>
      <c r="J44" s="33">
        <v>1</v>
      </c>
      <c r="K44" s="33">
        <v>0</v>
      </c>
      <c r="L44" s="33">
        <v>0</v>
      </c>
      <c r="M44" s="33">
        <v>9</v>
      </c>
      <c r="N44" s="33">
        <v>3</v>
      </c>
      <c r="O44" s="33">
        <v>1</v>
      </c>
      <c r="P44" s="33">
        <v>0</v>
      </c>
      <c r="Q44" s="33">
        <v>0</v>
      </c>
      <c r="R44" s="33">
        <v>0</v>
      </c>
      <c r="S44" s="33">
        <v>4</v>
      </c>
      <c r="T44" s="20">
        <v>0</v>
      </c>
      <c r="U44" s="33">
        <v>0</v>
      </c>
    </row>
    <row r="45" spans="1:21" x14ac:dyDescent="0.25">
      <c r="A45" s="10" t="s">
        <v>104</v>
      </c>
      <c r="B45" s="29"/>
      <c r="C45" s="29"/>
      <c r="D45" s="29"/>
      <c r="E45" s="29">
        <v>1</v>
      </c>
      <c r="F45" s="29">
        <v>1</v>
      </c>
      <c r="G45" s="29">
        <v>2</v>
      </c>
      <c r="H45" s="29"/>
      <c r="I45" s="29"/>
      <c r="J45" s="29"/>
      <c r="K45" s="29"/>
      <c r="L45" s="29"/>
      <c r="M45" s="29">
        <v>3</v>
      </c>
      <c r="N45" s="29">
        <v>1</v>
      </c>
      <c r="O45" s="29"/>
      <c r="P45" s="29"/>
      <c r="Q45" s="29"/>
      <c r="R45" s="29"/>
      <c r="S45" s="29"/>
      <c r="T45" s="30"/>
      <c r="U45" s="29"/>
    </row>
    <row r="46" spans="1:21" x14ac:dyDescent="0.25">
      <c r="A46" s="10" t="s">
        <v>105</v>
      </c>
      <c r="B46" s="29"/>
      <c r="C46" s="29"/>
      <c r="D46" s="29">
        <v>2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9"/>
    </row>
    <row r="47" spans="1:21" x14ac:dyDescent="0.25">
      <c r="A47" s="39" t="s">
        <v>106</v>
      </c>
      <c r="B47" s="29">
        <v>4</v>
      </c>
      <c r="C47" s="29">
        <v>2</v>
      </c>
      <c r="D47" s="29">
        <v>4</v>
      </c>
      <c r="E47" s="29"/>
      <c r="F47" s="29"/>
      <c r="G47" s="29"/>
      <c r="H47" s="29"/>
      <c r="I47" s="29"/>
      <c r="J47" s="29"/>
      <c r="K47" s="29"/>
      <c r="L47" s="29"/>
      <c r="M47" s="29">
        <v>1</v>
      </c>
      <c r="N47" s="29"/>
      <c r="O47" s="29"/>
      <c r="P47" s="29"/>
      <c r="Q47" s="29"/>
      <c r="R47" s="29"/>
      <c r="S47" s="29"/>
      <c r="T47" s="30"/>
      <c r="U47" s="29"/>
    </row>
    <row r="48" spans="1:21" x14ac:dyDescent="0.25">
      <c r="A48" s="39" t="s">
        <v>107</v>
      </c>
      <c r="B48" s="29">
        <v>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0"/>
      <c r="U48" s="29"/>
    </row>
    <row r="49" spans="1:21" x14ac:dyDescent="0.25">
      <c r="A49" s="39" t="s">
        <v>108</v>
      </c>
      <c r="B49" s="29">
        <v>3</v>
      </c>
      <c r="C49" s="29"/>
      <c r="D49" s="29"/>
      <c r="E49" s="29"/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29"/>
    </row>
    <row r="50" spans="1:21" x14ac:dyDescent="0.25">
      <c r="A50" s="32" t="s">
        <v>109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>
        <v>4</v>
      </c>
      <c r="N50" s="29">
        <v>2</v>
      </c>
      <c r="O50" s="29"/>
      <c r="P50" s="29"/>
      <c r="Q50" s="29"/>
      <c r="R50" s="29">
        <v>62</v>
      </c>
      <c r="S50" s="29">
        <v>23</v>
      </c>
      <c r="T50" s="30">
        <v>47</v>
      </c>
      <c r="U50" s="29">
        <v>4</v>
      </c>
    </row>
    <row r="51" spans="1:21" x14ac:dyDescent="0.25">
      <c r="A51" s="32" t="s">
        <v>110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>
        <v>1</v>
      </c>
      <c r="N51" s="29"/>
      <c r="O51" s="29"/>
      <c r="P51" s="29"/>
      <c r="Q51" s="29"/>
      <c r="R51" s="29">
        <v>23</v>
      </c>
      <c r="S51" s="29"/>
      <c r="T51" s="30">
        <v>2</v>
      </c>
      <c r="U51" s="29">
        <v>24</v>
      </c>
    </row>
    <row r="52" spans="1:21" x14ac:dyDescent="0.25">
      <c r="A52" s="40" t="s">
        <v>111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29">
        <v>1</v>
      </c>
    </row>
    <row r="53" spans="1:21" x14ac:dyDescent="0.25">
      <c r="A53" s="40" t="s">
        <v>112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5"/>
      <c r="M53" s="29"/>
      <c r="N53" s="29"/>
      <c r="O53" s="29"/>
      <c r="P53" s="29"/>
      <c r="Q53" s="29"/>
      <c r="R53" s="29">
        <v>1</v>
      </c>
      <c r="S53" s="29"/>
      <c r="T53" s="30"/>
      <c r="U53" s="29">
        <v>6</v>
      </c>
    </row>
    <row r="54" spans="1:21" x14ac:dyDescent="0.25">
      <c r="A54" s="41" t="s">
        <v>113</v>
      </c>
      <c r="B54" s="33">
        <v>9</v>
      </c>
      <c r="C54" s="33">
        <v>2</v>
      </c>
      <c r="D54" s="33">
        <v>6</v>
      </c>
      <c r="E54" s="33">
        <v>1</v>
      </c>
      <c r="F54" s="33">
        <v>2</v>
      </c>
      <c r="G54" s="33">
        <v>2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9</v>
      </c>
      <c r="N54" s="33">
        <v>3</v>
      </c>
      <c r="O54" s="33">
        <v>0</v>
      </c>
      <c r="P54" s="33">
        <v>0</v>
      </c>
      <c r="Q54" s="33">
        <v>0</v>
      </c>
      <c r="R54" s="33">
        <v>86</v>
      </c>
      <c r="S54" s="33">
        <v>23</v>
      </c>
      <c r="T54" s="20">
        <v>49</v>
      </c>
      <c r="U54" s="33">
        <v>35</v>
      </c>
    </row>
    <row r="55" spans="1:21" x14ac:dyDescent="0.25">
      <c r="A55" s="13" t="s">
        <v>144</v>
      </c>
      <c r="B55" s="33">
        <v>141</v>
      </c>
      <c r="C55" s="33">
        <v>53</v>
      </c>
      <c r="D55" s="33">
        <v>318</v>
      </c>
      <c r="E55" s="33">
        <v>17</v>
      </c>
      <c r="F55" s="33">
        <v>33</v>
      </c>
      <c r="G55" s="33">
        <v>5</v>
      </c>
      <c r="H55" s="33">
        <v>2</v>
      </c>
      <c r="I55" s="33">
        <v>1</v>
      </c>
      <c r="J55" s="33">
        <v>2</v>
      </c>
      <c r="K55" s="33">
        <v>1</v>
      </c>
      <c r="L55" s="33">
        <v>8</v>
      </c>
      <c r="M55" s="33">
        <v>112</v>
      </c>
      <c r="N55" s="33">
        <v>11</v>
      </c>
      <c r="O55" s="33">
        <v>12</v>
      </c>
      <c r="P55" s="33">
        <v>1</v>
      </c>
      <c r="Q55" s="33">
        <v>1</v>
      </c>
      <c r="R55" s="33">
        <v>100</v>
      </c>
      <c r="S55" s="33">
        <v>55</v>
      </c>
      <c r="T55" s="20">
        <v>55</v>
      </c>
      <c r="U55" s="33">
        <v>48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workbookViewId="0"/>
  </sheetViews>
  <sheetFormatPr baseColWidth="10" defaultRowHeight="15.75" x14ac:dyDescent="0.25"/>
  <cols>
    <col min="1" max="1" width="27" bestFit="1" customWidth="1"/>
    <col min="2" max="16" width="5.75" customWidth="1"/>
    <col min="17" max="31" width="7.25" customWidth="1"/>
    <col min="32" max="32" width="27" bestFit="1" customWidth="1"/>
    <col min="33" max="33" width="7.25" customWidth="1"/>
    <col min="35" max="40" width="4.75" customWidth="1"/>
    <col min="41" max="42" width="5.25" customWidth="1"/>
    <col min="43" max="46" width="4.25" customWidth="1"/>
  </cols>
  <sheetData>
    <row r="1" spans="1:31" s="16" customFormat="1" x14ac:dyDescent="0.25">
      <c r="A1" s="266" t="s">
        <v>744</v>
      </c>
    </row>
    <row r="2" spans="1:31" x14ac:dyDescent="0.25">
      <c r="A2" s="266"/>
    </row>
    <row r="3" spans="1:31" x14ac:dyDescent="0.25">
      <c r="A3" s="19"/>
      <c r="B3" s="20" t="s">
        <v>70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34" t="s">
        <v>698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ht="123" x14ac:dyDescent="0.25">
      <c r="A4" s="25"/>
      <c r="B4" s="2" t="s">
        <v>0</v>
      </c>
      <c r="C4" s="114" t="s">
        <v>1</v>
      </c>
      <c r="D4" s="2" t="s">
        <v>2</v>
      </c>
      <c r="E4" s="2" t="s">
        <v>3</v>
      </c>
      <c r="F4" s="26" t="s">
        <v>4</v>
      </c>
      <c r="G4" s="26" t="s">
        <v>7</v>
      </c>
      <c r="H4" s="26" t="s">
        <v>9</v>
      </c>
      <c r="I4" s="26" t="s">
        <v>10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25</v>
      </c>
      <c r="O4" s="4" t="s">
        <v>26</v>
      </c>
      <c r="P4" s="27" t="s">
        <v>27</v>
      </c>
      <c r="Q4" s="28" t="s">
        <v>0</v>
      </c>
      <c r="R4" s="114" t="s">
        <v>1</v>
      </c>
      <c r="S4" s="2" t="s">
        <v>2</v>
      </c>
      <c r="T4" s="2" t="s">
        <v>3</v>
      </c>
      <c r="U4" s="26" t="s">
        <v>4</v>
      </c>
      <c r="V4" s="26" t="s">
        <v>7</v>
      </c>
      <c r="W4" s="26" t="s">
        <v>9</v>
      </c>
      <c r="X4" s="26" t="s">
        <v>10</v>
      </c>
      <c r="Y4" s="4" t="s">
        <v>21</v>
      </c>
      <c r="Z4" s="4" t="s">
        <v>22</v>
      </c>
      <c r="AA4" s="4" t="s">
        <v>23</v>
      </c>
      <c r="AB4" s="4" t="s">
        <v>24</v>
      </c>
      <c r="AC4" s="4" t="s">
        <v>25</v>
      </c>
      <c r="AD4" s="4" t="s">
        <v>26</v>
      </c>
      <c r="AE4" s="5" t="s">
        <v>27</v>
      </c>
    </row>
    <row r="5" spans="1:31" x14ac:dyDescent="0.25">
      <c r="A5" s="29" t="s">
        <v>134</v>
      </c>
      <c r="B5" s="29"/>
      <c r="C5" s="29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31"/>
      <c r="R5" s="29">
        <v>29.4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x14ac:dyDescent="0.25">
      <c r="A6" s="29" t="s">
        <v>29</v>
      </c>
      <c r="B6" s="115"/>
      <c r="C6" s="115">
        <v>1</v>
      </c>
      <c r="D6" s="115">
        <v>1</v>
      </c>
      <c r="E6" s="115">
        <v>4</v>
      </c>
      <c r="F6" s="115"/>
      <c r="G6" s="115"/>
      <c r="H6" s="115"/>
      <c r="I6" s="115"/>
      <c r="J6" s="115">
        <v>3</v>
      </c>
      <c r="K6" s="115"/>
      <c r="L6" s="115"/>
      <c r="M6" s="115">
        <v>1</v>
      </c>
      <c r="N6" s="115"/>
      <c r="O6" s="115"/>
      <c r="P6" s="186">
        <v>1</v>
      </c>
      <c r="Q6" s="208"/>
      <c r="R6" s="115">
        <v>7.5</v>
      </c>
      <c r="S6" s="115">
        <v>2.2999999999999998</v>
      </c>
      <c r="T6" s="115">
        <v>20.8</v>
      </c>
      <c r="U6" s="115"/>
      <c r="V6" s="115"/>
      <c r="W6" s="115"/>
      <c r="X6" s="115"/>
      <c r="Y6" s="115">
        <v>13.799999999999999</v>
      </c>
      <c r="Z6" s="115"/>
      <c r="AA6" s="115"/>
      <c r="AB6" s="115">
        <v>3.4</v>
      </c>
      <c r="AC6" s="115"/>
      <c r="AD6" s="115"/>
      <c r="AE6" s="115">
        <v>0.3</v>
      </c>
    </row>
    <row r="7" spans="1:31" x14ac:dyDescent="0.25">
      <c r="A7" s="29" t="s">
        <v>78</v>
      </c>
      <c r="B7" s="115"/>
      <c r="C7" s="115"/>
      <c r="D7" s="115">
        <v>1</v>
      </c>
      <c r="E7" s="115">
        <v>3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86"/>
      <c r="Q7" s="208"/>
      <c r="R7" s="115"/>
      <c r="S7" s="115">
        <v>25.3</v>
      </c>
      <c r="T7" s="115">
        <v>29.499999999999996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1:31" x14ac:dyDescent="0.25">
      <c r="A8" s="29" t="s">
        <v>30</v>
      </c>
      <c r="B8" s="115">
        <v>2</v>
      </c>
      <c r="C8" s="115"/>
      <c r="D8" s="115"/>
      <c r="E8" s="115">
        <v>3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86"/>
      <c r="Q8" s="208">
        <v>45.8</v>
      </c>
      <c r="R8" s="115"/>
      <c r="S8" s="115"/>
      <c r="T8" s="115">
        <v>11.400000000000002</v>
      </c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x14ac:dyDescent="0.25">
      <c r="A9" s="29" t="s">
        <v>115</v>
      </c>
      <c r="B9" s="115">
        <v>4</v>
      </c>
      <c r="C9" s="115"/>
      <c r="D9" s="115">
        <v>2</v>
      </c>
      <c r="E9" s="115">
        <v>6</v>
      </c>
      <c r="F9" s="115"/>
      <c r="G9" s="115">
        <v>1</v>
      </c>
      <c r="H9" s="115"/>
      <c r="I9" s="115"/>
      <c r="J9" s="115"/>
      <c r="K9" s="115"/>
      <c r="L9" s="115"/>
      <c r="M9" s="115"/>
      <c r="N9" s="115"/>
      <c r="O9" s="115"/>
      <c r="P9" s="186">
        <v>1</v>
      </c>
      <c r="Q9" s="208">
        <v>151.5</v>
      </c>
      <c r="R9" s="115"/>
      <c r="S9" s="115">
        <v>48.5</v>
      </c>
      <c r="T9" s="115">
        <v>88</v>
      </c>
      <c r="U9" s="115"/>
      <c r="V9" s="115">
        <v>85.2</v>
      </c>
      <c r="W9" s="115"/>
      <c r="X9" s="115"/>
      <c r="Y9" s="115"/>
      <c r="Z9" s="115"/>
      <c r="AA9" s="115"/>
      <c r="AB9" s="115"/>
      <c r="AC9" s="115"/>
      <c r="AD9" s="115"/>
      <c r="AE9" s="115">
        <v>3</v>
      </c>
    </row>
    <row r="10" spans="1:31" x14ac:dyDescent="0.25">
      <c r="A10" s="29" t="s">
        <v>32</v>
      </c>
      <c r="B10" s="115">
        <v>5</v>
      </c>
      <c r="C10" s="115"/>
      <c r="D10" s="115">
        <v>1</v>
      </c>
      <c r="E10" s="115">
        <v>10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86"/>
      <c r="Q10" s="208">
        <v>126.9</v>
      </c>
      <c r="R10" s="115"/>
      <c r="S10" s="115">
        <v>5.4</v>
      </c>
      <c r="T10" s="115">
        <v>18.899999999999999</v>
      </c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x14ac:dyDescent="0.25">
      <c r="A11" s="33" t="s">
        <v>34</v>
      </c>
      <c r="B11" s="116">
        <v>11</v>
      </c>
      <c r="C11" s="116">
        <v>2</v>
      </c>
      <c r="D11" s="116">
        <v>5</v>
      </c>
      <c r="E11" s="116">
        <v>26</v>
      </c>
      <c r="F11" s="116">
        <v>0</v>
      </c>
      <c r="G11" s="116">
        <v>1</v>
      </c>
      <c r="H11" s="116">
        <v>0</v>
      </c>
      <c r="I11" s="116">
        <v>0</v>
      </c>
      <c r="J11" s="116">
        <v>3</v>
      </c>
      <c r="K11" s="116">
        <v>0</v>
      </c>
      <c r="L11" s="116">
        <v>0</v>
      </c>
      <c r="M11" s="116">
        <v>1</v>
      </c>
      <c r="N11" s="116">
        <v>0</v>
      </c>
      <c r="O11" s="116">
        <v>0</v>
      </c>
      <c r="P11" s="187">
        <v>2</v>
      </c>
      <c r="Q11" s="209">
        <v>324.20000000000005</v>
      </c>
      <c r="R11" s="116">
        <v>36.9</v>
      </c>
      <c r="S11" s="116">
        <v>81.5</v>
      </c>
      <c r="T11" s="116">
        <v>168.6</v>
      </c>
      <c r="U11" s="116">
        <v>0</v>
      </c>
      <c r="V11" s="116">
        <v>85.2</v>
      </c>
      <c r="W11" s="116">
        <v>0</v>
      </c>
      <c r="X11" s="116">
        <v>0</v>
      </c>
      <c r="Y11" s="116">
        <v>13.799999999999999</v>
      </c>
      <c r="Z11" s="116">
        <v>0</v>
      </c>
      <c r="AA11" s="116">
        <v>0</v>
      </c>
      <c r="AB11" s="116">
        <v>3.4</v>
      </c>
      <c r="AC11" s="116">
        <v>0</v>
      </c>
      <c r="AD11" s="116">
        <v>0</v>
      </c>
      <c r="AE11" s="116">
        <v>3.3</v>
      </c>
    </row>
    <row r="12" spans="1:31" x14ac:dyDescent="0.25">
      <c r="A12" s="29" t="s">
        <v>35</v>
      </c>
      <c r="B12" s="115"/>
      <c r="C12" s="115"/>
      <c r="D12" s="115">
        <v>1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86"/>
      <c r="Q12" s="208"/>
      <c r="R12" s="115"/>
      <c r="S12" s="115">
        <v>20.7</v>
      </c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x14ac:dyDescent="0.25">
      <c r="A13" s="12" t="s">
        <v>37</v>
      </c>
      <c r="B13" s="115"/>
      <c r="C13" s="115"/>
      <c r="D13" s="115"/>
      <c r="E13" s="115">
        <v>2</v>
      </c>
      <c r="F13" s="115"/>
      <c r="G13" s="115"/>
      <c r="H13" s="115"/>
      <c r="I13" s="115"/>
      <c r="J13" s="115">
        <v>1</v>
      </c>
      <c r="K13" s="115"/>
      <c r="L13" s="115"/>
      <c r="M13" s="115"/>
      <c r="N13" s="115"/>
      <c r="O13" s="115"/>
      <c r="P13" s="186"/>
      <c r="Q13" s="208"/>
      <c r="R13" s="115"/>
      <c r="S13" s="115"/>
      <c r="T13" s="115">
        <v>5.6</v>
      </c>
      <c r="U13" s="115"/>
      <c r="V13" s="115"/>
      <c r="W13" s="115"/>
      <c r="X13" s="115"/>
      <c r="Y13" s="115">
        <v>3.9</v>
      </c>
      <c r="Z13" s="115"/>
      <c r="AA13" s="115"/>
      <c r="AB13" s="115"/>
      <c r="AC13" s="115"/>
      <c r="AD13" s="115"/>
      <c r="AE13" s="115"/>
    </row>
    <row r="14" spans="1:31" x14ac:dyDescent="0.25">
      <c r="A14" s="12" t="s">
        <v>38</v>
      </c>
      <c r="B14" s="115">
        <v>2</v>
      </c>
      <c r="C14" s="115"/>
      <c r="D14" s="115">
        <v>1</v>
      </c>
      <c r="E14" s="115">
        <v>11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86">
        <v>1</v>
      </c>
      <c r="Q14" s="208">
        <v>24.5</v>
      </c>
      <c r="R14" s="115"/>
      <c r="S14" s="115">
        <v>0.6</v>
      </c>
      <c r="T14" s="115">
        <v>100.60000000000001</v>
      </c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>
        <v>0.9</v>
      </c>
    </row>
    <row r="15" spans="1:31" x14ac:dyDescent="0.25">
      <c r="A15" s="12" t="s">
        <v>39</v>
      </c>
      <c r="B15" s="115"/>
      <c r="C15" s="115"/>
      <c r="D15" s="115">
        <v>1</v>
      </c>
      <c r="E15" s="115">
        <v>3</v>
      </c>
      <c r="F15" s="115"/>
      <c r="G15" s="115"/>
      <c r="H15" s="115"/>
      <c r="I15" s="115"/>
      <c r="J15" s="115">
        <v>3</v>
      </c>
      <c r="K15" s="115"/>
      <c r="L15" s="115"/>
      <c r="M15" s="115"/>
      <c r="N15" s="115"/>
      <c r="O15" s="115"/>
      <c r="P15" s="186"/>
      <c r="Q15" s="208"/>
      <c r="R15" s="115"/>
      <c r="S15" s="115">
        <v>3.6</v>
      </c>
      <c r="T15" s="115">
        <v>13.200000000000001</v>
      </c>
      <c r="U15" s="115"/>
      <c r="V15" s="115"/>
      <c r="W15" s="115"/>
      <c r="X15" s="115"/>
      <c r="Y15" s="115">
        <v>43.3</v>
      </c>
      <c r="Z15" s="115"/>
      <c r="AA15" s="115"/>
      <c r="AB15" s="115"/>
      <c r="AC15" s="115"/>
      <c r="AD15" s="115"/>
      <c r="AE15" s="115"/>
    </row>
    <row r="16" spans="1:31" x14ac:dyDescent="0.25">
      <c r="A16" s="10" t="s">
        <v>40</v>
      </c>
      <c r="B16" s="115"/>
      <c r="C16" s="115"/>
      <c r="D16" s="115"/>
      <c r="E16" s="115">
        <v>5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86"/>
      <c r="Q16" s="208"/>
      <c r="R16" s="115"/>
      <c r="S16" s="115"/>
      <c r="T16" s="115">
        <v>21.400000000000002</v>
      </c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x14ac:dyDescent="0.25">
      <c r="A17" s="29" t="s">
        <v>84</v>
      </c>
      <c r="B17" s="115">
        <v>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86"/>
      <c r="Q17" s="208">
        <v>12.9</v>
      </c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x14ac:dyDescent="0.25">
      <c r="A18" s="12" t="s">
        <v>155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86">
        <v>3</v>
      </c>
      <c r="Q18" s="208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>
        <v>2.6999999999999997</v>
      </c>
    </row>
    <row r="19" spans="1:31" x14ac:dyDescent="0.25">
      <c r="A19" s="79" t="s">
        <v>118</v>
      </c>
      <c r="B19" s="33">
        <v>5</v>
      </c>
      <c r="C19" s="33">
        <v>0</v>
      </c>
      <c r="D19" s="33">
        <v>3</v>
      </c>
      <c r="E19" s="33">
        <v>21</v>
      </c>
      <c r="F19" s="33">
        <v>0</v>
      </c>
      <c r="G19" s="33">
        <v>0</v>
      </c>
      <c r="H19" s="33">
        <v>0</v>
      </c>
      <c r="I19" s="33">
        <v>0</v>
      </c>
      <c r="J19" s="33">
        <v>4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20">
        <v>4</v>
      </c>
      <c r="Q19" s="34">
        <v>37.4</v>
      </c>
      <c r="R19" s="33">
        <v>0</v>
      </c>
      <c r="S19" s="33">
        <v>24.900000000000002</v>
      </c>
      <c r="T19" s="33">
        <v>140.80000000000001</v>
      </c>
      <c r="U19" s="33">
        <v>0</v>
      </c>
      <c r="V19" s="33">
        <v>0</v>
      </c>
      <c r="W19" s="33">
        <v>0</v>
      </c>
      <c r="X19" s="33">
        <v>0</v>
      </c>
      <c r="Y19" s="33">
        <v>47.199999999999996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3.5999999999999996</v>
      </c>
    </row>
    <row r="20" spans="1:31" x14ac:dyDescent="0.25">
      <c r="A20" s="33" t="s">
        <v>43</v>
      </c>
      <c r="B20" s="116">
        <v>2</v>
      </c>
      <c r="C20" s="116"/>
      <c r="D20" s="116">
        <v>4</v>
      </c>
      <c r="E20" s="116">
        <v>3</v>
      </c>
      <c r="F20" s="116"/>
      <c r="G20" s="116">
        <v>1</v>
      </c>
      <c r="H20" s="116"/>
      <c r="I20" s="116"/>
      <c r="J20" s="116">
        <v>2</v>
      </c>
      <c r="K20" s="116">
        <v>1</v>
      </c>
      <c r="L20" s="116"/>
      <c r="M20" s="116">
        <v>2</v>
      </c>
      <c r="N20" s="116">
        <v>1</v>
      </c>
      <c r="O20" s="116">
        <v>1</v>
      </c>
      <c r="P20" s="187">
        <v>3</v>
      </c>
      <c r="Q20" s="209">
        <v>39.1</v>
      </c>
      <c r="R20" s="116"/>
      <c r="S20" s="116">
        <v>6.7</v>
      </c>
      <c r="T20" s="116">
        <v>5.8999999999999995</v>
      </c>
      <c r="U20" s="116"/>
      <c r="V20" s="116">
        <v>8.5</v>
      </c>
      <c r="W20" s="116"/>
      <c r="X20" s="116"/>
      <c r="Y20" s="116">
        <v>16.2</v>
      </c>
      <c r="Z20" s="116">
        <v>0.6</v>
      </c>
      <c r="AA20" s="116"/>
      <c r="AB20" s="116">
        <v>2.1</v>
      </c>
      <c r="AC20" s="116">
        <v>2.8</v>
      </c>
      <c r="AD20" s="116">
        <v>1.2</v>
      </c>
      <c r="AE20" s="116">
        <v>19.3</v>
      </c>
    </row>
    <row r="21" spans="1:31" x14ac:dyDescent="0.25">
      <c r="A21" s="79" t="s">
        <v>85</v>
      </c>
      <c r="B21" s="116">
        <v>7</v>
      </c>
      <c r="C21" s="116">
        <v>0</v>
      </c>
      <c r="D21" s="116">
        <v>7</v>
      </c>
      <c r="E21" s="116">
        <v>24</v>
      </c>
      <c r="F21" s="116">
        <v>0</v>
      </c>
      <c r="G21" s="116">
        <v>1</v>
      </c>
      <c r="H21" s="116">
        <v>0</v>
      </c>
      <c r="I21" s="116">
        <v>0</v>
      </c>
      <c r="J21" s="116">
        <v>6</v>
      </c>
      <c r="K21" s="116">
        <v>1</v>
      </c>
      <c r="L21" s="116">
        <v>0</v>
      </c>
      <c r="M21" s="116">
        <v>2</v>
      </c>
      <c r="N21" s="116">
        <v>1</v>
      </c>
      <c r="O21" s="116">
        <v>1</v>
      </c>
      <c r="P21" s="187">
        <v>7</v>
      </c>
      <c r="Q21" s="209">
        <v>76.5</v>
      </c>
      <c r="R21" s="116">
        <v>0</v>
      </c>
      <c r="S21" s="116">
        <v>31.6</v>
      </c>
      <c r="T21" s="116">
        <v>146.70000000000002</v>
      </c>
      <c r="U21" s="116">
        <v>0</v>
      </c>
      <c r="V21" s="116">
        <v>8.5</v>
      </c>
      <c r="W21" s="116">
        <v>0</v>
      </c>
      <c r="X21" s="116">
        <v>0</v>
      </c>
      <c r="Y21" s="116">
        <v>63.4</v>
      </c>
      <c r="Z21" s="116">
        <v>0.6</v>
      </c>
      <c r="AA21" s="116">
        <v>0</v>
      </c>
      <c r="AB21" s="116">
        <v>2.1</v>
      </c>
      <c r="AC21" s="116">
        <v>2.8</v>
      </c>
      <c r="AD21" s="116">
        <v>1.2</v>
      </c>
      <c r="AE21" s="116">
        <v>22.9</v>
      </c>
    </row>
    <row r="22" spans="1:31" x14ac:dyDescent="0.25">
      <c r="A22" s="29" t="s">
        <v>45</v>
      </c>
      <c r="B22" s="115">
        <v>3</v>
      </c>
      <c r="C22" s="115"/>
      <c r="D22" s="115">
        <v>3</v>
      </c>
      <c r="E22" s="115">
        <v>2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86"/>
      <c r="Q22" s="208">
        <v>178.1</v>
      </c>
      <c r="R22" s="115"/>
      <c r="S22" s="115">
        <v>17.5</v>
      </c>
      <c r="T22" s="115">
        <v>16</v>
      </c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x14ac:dyDescent="0.25">
      <c r="A23" s="29" t="s">
        <v>46</v>
      </c>
      <c r="B23" s="115"/>
      <c r="C23" s="115"/>
      <c r="D23" s="115">
        <v>1</v>
      </c>
      <c r="E23" s="115">
        <v>3</v>
      </c>
      <c r="F23" s="115">
        <v>1</v>
      </c>
      <c r="G23" s="115"/>
      <c r="H23" s="115"/>
      <c r="I23" s="115"/>
      <c r="J23" s="115"/>
      <c r="K23" s="115"/>
      <c r="L23" s="115"/>
      <c r="M23" s="115">
        <v>1</v>
      </c>
      <c r="N23" s="115"/>
      <c r="O23" s="115"/>
      <c r="P23" s="186"/>
      <c r="Q23" s="208"/>
      <c r="R23" s="115"/>
      <c r="S23" s="115">
        <v>4.9000000000000004</v>
      </c>
      <c r="T23" s="115">
        <v>49.4</v>
      </c>
      <c r="U23" s="115">
        <v>11.4</v>
      </c>
      <c r="V23" s="115"/>
      <c r="W23" s="115"/>
      <c r="X23" s="115"/>
      <c r="Y23" s="115"/>
      <c r="Z23" s="115"/>
      <c r="AA23" s="115"/>
      <c r="AB23" s="115">
        <v>28.4</v>
      </c>
      <c r="AC23" s="115"/>
      <c r="AD23" s="115"/>
      <c r="AE23" s="115"/>
    </row>
    <row r="24" spans="1:31" x14ac:dyDescent="0.25">
      <c r="A24" s="29" t="s">
        <v>47</v>
      </c>
      <c r="B24" s="115">
        <v>4</v>
      </c>
      <c r="C24" s="115">
        <v>1</v>
      </c>
      <c r="D24" s="115">
        <v>5</v>
      </c>
      <c r="E24" s="160">
        <v>2</v>
      </c>
      <c r="F24" s="115"/>
      <c r="G24" s="115"/>
      <c r="H24" s="115"/>
      <c r="I24" s="115">
        <v>1</v>
      </c>
      <c r="J24" s="115"/>
      <c r="K24" s="115">
        <v>2</v>
      </c>
      <c r="L24" s="115"/>
      <c r="M24" s="115"/>
      <c r="N24" s="115"/>
      <c r="O24" s="115"/>
      <c r="P24" s="186"/>
      <c r="Q24" s="208">
        <v>101.2</v>
      </c>
      <c r="R24" s="115">
        <v>22.9</v>
      </c>
      <c r="S24" s="115">
        <v>55.8</v>
      </c>
      <c r="T24" s="115">
        <v>13.1</v>
      </c>
      <c r="U24" s="115"/>
      <c r="V24" s="115"/>
      <c r="W24" s="115"/>
      <c r="X24" s="115">
        <v>12.8</v>
      </c>
      <c r="Y24" s="115"/>
      <c r="Z24" s="115">
        <v>4.5999999999999996</v>
      </c>
      <c r="AA24" s="115"/>
      <c r="AB24" s="115"/>
      <c r="AC24" s="115"/>
      <c r="AD24" s="115"/>
      <c r="AE24" s="115"/>
    </row>
    <row r="25" spans="1:31" x14ac:dyDescent="0.25">
      <c r="A25" s="29" t="s">
        <v>48</v>
      </c>
      <c r="B25" s="115">
        <v>3</v>
      </c>
      <c r="C25" s="115"/>
      <c r="D25" s="115"/>
      <c r="E25" s="115">
        <v>2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86"/>
      <c r="Q25" s="208">
        <v>30.599999999999998</v>
      </c>
      <c r="R25" s="115"/>
      <c r="S25" s="115"/>
      <c r="T25" s="115">
        <v>6.1</v>
      </c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x14ac:dyDescent="0.25">
      <c r="A26" s="35" t="s">
        <v>137</v>
      </c>
      <c r="B26" s="115"/>
      <c r="C26" s="115"/>
      <c r="D26" s="115"/>
      <c r="E26" s="115">
        <v>2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86"/>
      <c r="Q26" s="208"/>
      <c r="R26" s="115"/>
      <c r="S26" s="115"/>
      <c r="T26" s="115">
        <v>130.5</v>
      </c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x14ac:dyDescent="0.25">
      <c r="A27" s="29" t="s">
        <v>50</v>
      </c>
      <c r="B27" s="115">
        <v>2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86"/>
      <c r="Q27" s="208">
        <v>11.6</v>
      </c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x14ac:dyDescent="0.25">
      <c r="A28" s="29" t="s">
        <v>91</v>
      </c>
      <c r="B28" s="115">
        <v>1</v>
      </c>
      <c r="C28" s="115"/>
      <c r="D28" s="115">
        <v>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86"/>
      <c r="Q28" s="208">
        <v>104.6</v>
      </c>
      <c r="R28" s="115"/>
      <c r="S28" s="115">
        <v>16.7</v>
      </c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1:31" x14ac:dyDescent="0.25">
      <c r="A29" s="35" t="s">
        <v>92</v>
      </c>
      <c r="B29" s="115"/>
      <c r="C29" s="115"/>
      <c r="D29" s="115"/>
      <c r="E29" s="115">
        <v>1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86"/>
      <c r="Q29" s="208"/>
      <c r="R29" s="115"/>
      <c r="S29" s="115"/>
      <c r="T29" s="115">
        <v>2.9</v>
      </c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x14ac:dyDescent="0.25">
      <c r="A30" s="13" t="s">
        <v>53</v>
      </c>
      <c r="B30" s="116">
        <v>13</v>
      </c>
      <c r="C30" s="116">
        <v>1</v>
      </c>
      <c r="D30" s="116">
        <v>12</v>
      </c>
      <c r="E30" s="116">
        <v>12</v>
      </c>
      <c r="F30" s="116">
        <v>1</v>
      </c>
      <c r="G30" s="116">
        <v>0</v>
      </c>
      <c r="H30" s="116">
        <v>0</v>
      </c>
      <c r="I30" s="116">
        <v>1</v>
      </c>
      <c r="J30" s="116">
        <v>0</v>
      </c>
      <c r="K30" s="116">
        <v>2</v>
      </c>
      <c r="L30" s="116">
        <v>0</v>
      </c>
      <c r="M30" s="116">
        <v>1</v>
      </c>
      <c r="N30" s="116">
        <v>0</v>
      </c>
      <c r="O30" s="116">
        <v>0</v>
      </c>
      <c r="P30" s="187">
        <v>0</v>
      </c>
      <c r="Q30" s="209">
        <v>426.1</v>
      </c>
      <c r="R30" s="116">
        <v>22.9</v>
      </c>
      <c r="S30" s="116">
        <v>94.899999999999991</v>
      </c>
      <c r="T30" s="116">
        <v>218</v>
      </c>
      <c r="U30" s="116">
        <v>11.4</v>
      </c>
      <c r="V30" s="116">
        <v>0</v>
      </c>
      <c r="W30" s="116">
        <v>0</v>
      </c>
      <c r="X30" s="116">
        <v>12.8</v>
      </c>
      <c r="Y30" s="116">
        <v>0</v>
      </c>
      <c r="Z30" s="116">
        <v>4.5999999999999996</v>
      </c>
      <c r="AA30" s="116">
        <v>0</v>
      </c>
      <c r="AB30" s="116">
        <v>28.4</v>
      </c>
      <c r="AC30" s="116">
        <v>0</v>
      </c>
      <c r="AD30" s="116">
        <v>0</v>
      </c>
      <c r="AE30" s="116">
        <v>0</v>
      </c>
    </row>
    <row r="31" spans="1:31" x14ac:dyDescent="0.25">
      <c r="A31" s="29" t="s">
        <v>54</v>
      </c>
      <c r="B31" s="115">
        <v>7</v>
      </c>
      <c r="C31" s="115"/>
      <c r="D31" s="115">
        <v>1</v>
      </c>
      <c r="E31" s="115"/>
      <c r="F31" s="115"/>
      <c r="G31" s="115">
        <v>1</v>
      </c>
      <c r="H31" s="115"/>
      <c r="I31" s="115"/>
      <c r="J31" s="115"/>
      <c r="K31" s="115"/>
      <c r="L31" s="115"/>
      <c r="M31" s="115"/>
      <c r="N31" s="115"/>
      <c r="O31" s="115"/>
      <c r="P31" s="186"/>
      <c r="Q31" s="208">
        <v>510.70000000000005</v>
      </c>
      <c r="R31" s="115"/>
      <c r="S31" s="115">
        <v>3.9</v>
      </c>
      <c r="T31" s="115"/>
      <c r="U31" s="115"/>
      <c r="V31" s="115">
        <v>92.8</v>
      </c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x14ac:dyDescent="0.25">
      <c r="A32" s="29" t="s">
        <v>55</v>
      </c>
      <c r="B32" s="115">
        <v>6</v>
      </c>
      <c r="C32" s="115"/>
      <c r="D32" s="115">
        <v>2</v>
      </c>
      <c r="E32" s="115">
        <v>2</v>
      </c>
      <c r="F32" s="115"/>
      <c r="G32" s="115">
        <v>1</v>
      </c>
      <c r="H32" s="115"/>
      <c r="I32" s="115"/>
      <c r="J32" s="115"/>
      <c r="K32" s="115"/>
      <c r="L32" s="115"/>
      <c r="M32" s="115"/>
      <c r="N32" s="115">
        <v>2</v>
      </c>
      <c r="O32" s="115"/>
      <c r="P32" s="186"/>
      <c r="Q32" s="208">
        <v>375.5</v>
      </c>
      <c r="R32" s="115"/>
      <c r="S32" s="115">
        <v>8.6</v>
      </c>
      <c r="T32" s="115">
        <v>45.2</v>
      </c>
      <c r="U32" s="115"/>
      <c r="V32" s="115">
        <v>16.100000000000001</v>
      </c>
      <c r="W32" s="115"/>
      <c r="X32" s="115"/>
      <c r="Y32" s="115"/>
      <c r="Z32" s="115"/>
      <c r="AA32" s="115"/>
      <c r="AB32" s="115"/>
      <c r="AC32" s="115">
        <v>8.4</v>
      </c>
      <c r="AD32" s="115"/>
      <c r="AE32" s="115"/>
    </row>
    <row r="33" spans="1:46" x14ac:dyDescent="0.25">
      <c r="A33" s="29" t="s">
        <v>57</v>
      </c>
      <c r="B33" s="115">
        <v>12</v>
      </c>
      <c r="C33" s="115"/>
      <c r="D33" s="115">
        <v>3</v>
      </c>
      <c r="E33" s="115">
        <v>2</v>
      </c>
      <c r="F33" s="115"/>
      <c r="G33" s="115"/>
      <c r="H33" s="115"/>
      <c r="I33" s="115"/>
      <c r="J33" s="115">
        <v>1</v>
      </c>
      <c r="K33" s="115">
        <v>2</v>
      </c>
      <c r="L33" s="115"/>
      <c r="M33" s="115"/>
      <c r="N33" s="115">
        <v>2</v>
      </c>
      <c r="O33" s="115"/>
      <c r="P33" s="186"/>
      <c r="Q33" s="208">
        <v>364.69999999999993</v>
      </c>
      <c r="R33" s="115"/>
      <c r="S33" s="115">
        <v>73.2</v>
      </c>
      <c r="T33" s="115">
        <v>17.600000000000001</v>
      </c>
      <c r="U33" s="115"/>
      <c r="V33" s="115"/>
      <c r="W33" s="115"/>
      <c r="X33" s="115"/>
      <c r="Y33" s="115">
        <v>12.7</v>
      </c>
      <c r="Z33" s="115">
        <v>11.3</v>
      </c>
      <c r="AA33" s="115"/>
      <c r="AB33" s="115"/>
      <c r="AC33" s="115">
        <v>4.9000000000000004</v>
      </c>
      <c r="AD33" s="115"/>
      <c r="AE33" s="115"/>
    </row>
    <row r="34" spans="1:46" x14ac:dyDescent="0.25">
      <c r="A34" s="29" t="s">
        <v>58</v>
      </c>
      <c r="B34" s="115"/>
      <c r="C34" s="115"/>
      <c r="D34" s="115"/>
      <c r="E34" s="115">
        <v>1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86"/>
      <c r="Q34" s="208"/>
      <c r="R34" s="115"/>
      <c r="S34" s="115"/>
      <c r="T34" s="115">
        <v>1</v>
      </c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1:46" x14ac:dyDescent="0.25">
      <c r="A35" s="29" t="s">
        <v>59</v>
      </c>
      <c r="B35" s="115">
        <v>2</v>
      </c>
      <c r="C35" s="115"/>
      <c r="D35" s="115"/>
      <c r="E35" s="115">
        <v>2</v>
      </c>
      <c r="F35" s="115"/>
      <c r="G35" s="115"/>
      <c r="H35" s="115">
        <v>1</v>
      </c>
      <c r="I35" s="115"/>
      <c r="J35" s="115"/>
      <c r="K35" s="115"/>
      <c r="L35" s="115"/>
      <c r="M35" s="115"/>
      <c r="N35" s="115"/>
      <c r="O35" s="115"/>
      <c r="P35" s="186"/>
      <c r="Q35" s="208">
        <v>93.8</v>
      </c>
      <c r="R35" s="115"/>
      <c r="S35" s="115"/>
      <c r="T35" s="115">
        <v>19.3</v>
      </c>
      <c r="U35" s="115"/>
      <c r="V35" s="115"/>
      <c r="W35" s="115">
        <v>15.1</v>
      </c>
      <c r="X35" s="115"/>
      <c r="Y35" s="115"/>
      <c r="Z35" s="115"/>
      <c r="AA35" s="115"/>
      <c r="AB35" s="115"/>
      <c r="AC35" s="115"/>
      <c r="AD35" s="115"/>
      <c r="AE35" s="115"/>
    </row>
    <row r="36" spans="1:46" x14ac:dyDescent="0.25">
      <c r="A36" s="29" t="s">
        <v>60</v>
      </c>
      <c r="B36" s="115">
        <v>6</v>
      </c>
      <c r="C36" s="115"/>
      <c r="D36" s="115"/>
      <c r="E36" s="115">
        <v>4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86"/>
      <c r="Q36" s="208">
        <v>370.3</v>
      </c>
      <c r="R36" s="115"/>
      <c r="S36" s="115"/>
      <c r="T36" s="115">
        <v>36.099999999999994</v>
      </c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46" x14ac:dyDescent="0.25">
      <c r="A37" s="29" t="s">
        <v>100</v>
      </c>
      <c r="B37" s="115">
        <v>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86"/>
      <c r="Q37" s="208">
        <v>41.1</v>
      </c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46" x14ac:dyDescent="0.25">
      <c r="A38" s="29" t="s">
        <v>61</v>
      </c>
      <c r="B38" s="115">
        <v>1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86"/>
      <c r="Q38" s="208">
        <v>3.6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1:46" x14ac:dyDescent="0.25">
      <c r="A39" s="29" t="s">
        <v>101</v>
      </c>
      <c r="B39" s="115"/>
      <c r="C39" s="115"/>
      <c r="D39" s="115">
        <v>3</v>
      </c>
      <c r="E39" s="115">
        <v>1</v>
      </c>
      <c r="F39" s="115"/>
      <c r="G39" s="115">
        <v>1</v>
      </c>
      <c r="H39" s="115">
        <v>1</v>
      </c>
      <c r="I39" s="115"/>
      <c r="J39" s="115"/>
      <c r="K39" s="115"/>
      <c r="L39" s="115"/>
      <c r="M39" s="115"/>
      <c r="N39" s="115"/>
      <c r="O39" s="115"/>
      <c r="P39" s="186"/>
      <c r="Q39" s="208"/>
      <c r="R39" s="115"/>
      <c r="S39" s="115">
        <v>5.0999999999999996</v>
      </c>
      <c r="T39" s="115">
        <v>2.7</v>
      </c>
      <c r="U39" s="115"/>
      <c r="V39" s="115">
        <v>25.8</v>
      </c>
      <c r="W39" s="115">
        <v>10.7</v>
      </c>
      <c r="X39" s="115"/>
      <c r="Y39" s="115"/>
      <c r="Z39" s="115"/>
      <c r="AA39" s="115"/>
      <c r="AB39" s="115"/>
      <c r="AC39" s="115"/>
      <c r="AD39" s="115"/>
      <c r="AE39" s="115"/>
    </row>
    <row r="40" spans="1:46" s="38" customFormat="1" x14ac:dyDescent="0.25">
      <c r="A40" s="35" t="s">
        <v>102</v>
      </c>
      <c r="B40" s="160"/>
      <c r="C40" s="160"/>
      <c r="D40" s="160"/>
      <c r="E40" s="160">
        <v>2</v>
      </c>
      <c r="F40" s="160"/>
      <c r="G40" s="160"/>
      <c r="H40" s="160"/>
      <c r="I40" s="160"/>
      <c r="J40" s="160"/>
      <c r="K40" s="160"/>
      <c r="L40" s="160">
        <v>1</v>
      </c>
      <c r="M40" s="160"/>
      <c r="N40" s="160"/>
      <c r="O40" s="160"/>
      <c r="P40" s="161"/>
      <c r="Q40" s="162"/>
      <c r="R40" s="160"/>
      <c r="S40" s="160"/>
      <c r="T40" s="160">
        <v>4.7</v>
      </c>
      <c r="U40" s="160"/>
      <c r="V40" s="160"/>
      <c r="W40" s="160"/>
      <c r="X40" s="160"/>
      <c r="Y40" s="160"/>
      <c r="Z40" s="160"/>
      <c r="AA40" s="160">
        <v>4.3</v>
      </c>
      <c r="AB40" s="160"/>
      <c r="AC40" s="160"/>
      <c r="AD40" s="160"/>
      <c r="AE40" s="16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x14ac:dyDescent="0.25">
      <c r="A41" s="13" t="s">
        <v>63</v>
      </c>
      <c r="B41" s="33">
        <v>35</v>
      </c>
      <c r="C41" s="33">
        <v>0</v>
      </c>
      <c r="D41" s="33">
        <v>9</v>
      </c>
      <c r="E41" s="33">
        <v>14</v>
      </c>
      <c r="F41" s="33">
        <v>0</v>
      </c>
      <c r="G41" s="33">
        <v>3</v>
      </c>
      <c r="H41" s="33">
        <v>2</v>
      </c>
      <c r="I41" s="33">
        <v>0</v>
      </c>
      <c r="J41" s="33">
        <v>1</v>
      </c>
      <c r="K41" s="33">
        <v>2</v>
      </c>
      <c r="L41" s="33">
        <v>1</v>
      </c>
      <c r="M41" s="33">
        <v>0</v>
      </c>
      <c r="N41" s="33">
        <v>4</v>
      </c>
      <c r="O41" s="33">
        <v>0</v>
      </c>
      <c r="P41" s="20">
        <v>0</v>
      </c>
      <c r="Q41" s="34">
        <v>1759.6999999999998</v>
      </c>
      <c r="R41" s="33">
        <v>0</v>
      </c>
      <c r="S41" s="33">
        <v>90.8</v>
      </c>
      <c r="T41" s="33">
        <v>126.60000000000001</v>
      </c>
      <c r="U41" s="33">
        <v>0</v>
      </c>
      <c r="V41" s="33">
        <v>134.70000000000002</v>
      </c>
      <c r="W41" s="33">
        <v>25.799999999999997</v>
      </c>
      <c r="X41" s="33">
        <v>0</v>
      </c>
      <c r="Y41" s="33">
        <v>12.7</v>
      </c>
      <c r="Z41" s="33">
        <v>11.3</v>
      </c>
      <c r="AA41" s="33">
        <v>4.3</v>
      </c>
      <c r="AB41" s="33">
        <v>0</v>
      </c>
      <c r="AC41" s="33">
        <v>13.3</v>
      </c>
      <c r="AD41" s="33">
        <v>0</v>
      </c>
      <c r="AE41" s="33">
        <v>0</v>
      </c>
    </row>
    <row r="42" spans="1:46" x14ac:dyDescent="0.25">
      <c r="A42" s="29" t="s">
        <v>199</v>
      </c>
      <c r="B42" s="115">
        <v>2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86"/>
      <c r="Q42" s="208">
        <v>33</v>
      </c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</row>
    <row r="43" spans="1:46" x14ac:dyDescent="0.25">
      <c r="A43" s="29" t="s">
        <v>200</v>
      </c>
      <c r="B43" s="115">
        <v>1</v>
      </c>
      <c r="C43" s="115"/>
      <c r="D43" s="115"/>
      <c r="E43" s="115">
        <v>1</v>
      </c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86"/>
      <c r="Q43" s="208">
        <v>18.2</v>
      </c>
      <c r="R43" s="115"/>
      <c r="S43" s="115"/>
      <c r="T43" s="115">
        <v>1.5</v>
      </c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</row>
    <row r="44" spans="1:46" x14ac:dyDescent="0.25">
      <c r="A44" s="32" t="s">
        <v>109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>
        <v>22</v>
      </c>
      <c r="N44" s="115">
        <v>3</v>
      </c>
      <c r="O44" s="115">
        <v>10</v>
      </c>
      <c r="P44" s="186">
        <v>1</v>
      </c>
      <c r="Q44" s="208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>
        <v>96.800000000000011</v>
      </c>
      <c r="AC44" s="115">
        <v>6.1</v>
      </c>
      <c r="AD44" s="115">
        <v>10.7</v>
      </c>
      <c r="AE44" s="115">
        <v>0.2</v>
      </c>
    </row>
    <row r="45" spans="1:46" x14ac:dyDescent="0.25">
      <c r="A45" s="32" t="s">
        <v>110</v>
      </c>
      <c r="B45" s="115"/>
      <c r="C45" s="115"/>
      <c r="D45" s="115"/>
      <c r="E45" s="115"/>
      <c r="F45" s="115"/>
      <c r="G45" s="115"/>
      <c r="H45" s="115"/>
      <c r="I45" s="115"/>
      <c r="J45" s="115">
        <v>1</v>
      </c>
      <c r="K45" s="115"/>
      <c r="L45" s="115"/>
      <c r="M45" s="115">
        <v>18</v>
      </c>
      <c r="N45" s="115"/>
      <c r="O45" s="115">
        <v>2</v>
      </c>
      <c r="P45" s="186">
        <v>4</v>
      </c>
      <c r="Q45" s="208"/>
      <c r="R45" s="115"/>
      <c r="S45" s="115"/>
      <c r="T45" s="115"/>
      <c r="U45" s="115"/>
      <c r="V45" s="115"/>
      <c r="W45" s="115"/>
      <c r="X45" s="115"/>
      <c r="Y45" s="115">
        <v>8.4</v>
      </c>
      <c r="Z45" s="115"/>
      <c r="AA45" s="115"/>
      <c r="AB45" s="115">
        <v>59.3</v>
      </c>
      <c r="AC45" s="115"/>
      <c r="AD45" s="115">
        <v>1.2999999999999998</v>
      </c>
      <c r="AE45" s="115">
        <v>3.7</v>
      </c>
    </row>
    <row r="46" spans="1:46" x14ac:dyDescent="0.25">
      <c r="A46" s="40" t="s">
        <v>111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>
        <v>2</v>
      </c>
      <c r="N46" s="115"/>
      <c r="O46" s="115">
        <v>1</v>
      </c>
      <c r="P46" s="186"/>
      <c r="Q46" s="208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>
        <v>5</v>
      </c>
      <c r="AC46" s="115"/>
      <c r="AD46" s="115">
        <v>0.7</v>
      </c>
      <c r="AE46" s="115"/>
    </row>
    <row r="47" spans="1:46" x14ac:dyDescent="0.25">
      <c r="A47" s="40" t="s">
        <v>112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86">
        <v>2</v>
      </c>
      <c r="Q47" s="208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>
        <v>1.1000000000000001</v>
      </c>
    </row>
    <row r="48" spans="1:46" x14ac:dyDescent="0.25">
      <c r="A48" s="41" t="s">
        <v>113</v>
      </c>
      <c r="B48" s="33">
        <v>3</v>
      </c>
      <c r="C48" s="33">
        <v>0</v>
      </c>
      <c r="D48" s="33">
        <v>0</v>
      </c>
      <c r="E48" s="33">
        <v>1</v>
      </c>
      <c r="F48" s="33">
        <v>0</v>
      </c>
      <c r="G48" s="33">
        <v>0</v>
      </c>
      <c r="H48" s="33">
        <v>0</v>
      </c>
      <c r="I48" s="33">
        <v>0</v>
      </c>
      <c r="J48" s="33">
        <v>1</v>
      </c>
      <c r="K48" s="33">
        <v>0</v>
      </c>
      <c r="L48" s="33">
        <v>0</v>
      </c>
      <c r="M48" s="33">
        <v>42</v>
      </c>
      <c r="N48" s="33">
        <v>3</v>
      </c>
      <c r="O48" s="33">
        <v>13</v>
      </c>
      <c r="P48" s="20">
        <v>7</v>
      </c>
      <c r="Q48" s="34">
        <v>51.2</v>
      </c>
      <c r="R48" s="33">
        <v>0</v>
      </c>
      <c r="S48" s="33">
        <v>0</v>
      </c>
      <c r="T48" s="33">
        <v>1.5</v>
      </c>
      <c r="U48" s="33">
        <v>0</v>
      </c>
      <c r="V48" s="33">
        <v>0</v>
      </c>
      <c r="W48" s="33">
        <v>0</v>
      </c>
      <c r="X48" s="33">
        <v>0</v>
      </c>
      <c r="Y48" s="33">
        <v>8.4</v>
      </c>
      <c r="Z48" s="33">
        <v>0</v>
      </c>
      <c r="AA48" s="33">
        <v>0</v>
      </c>
      <c r="AB48" s="33">
        <v>161.1</v>
      </c>
      <c r="AC48" s="33">
        <v>6.1</v>
      </c>
      <c r="AD48" s="33">
        <v>12.7</v>
      </c>
      <c r="AE48" s="33">
        <v>5</v>
      </c>
    </row>
    <row r="49" spans="1:31" x14ac:dyDescent="0.25">
      <c r="A49" s="55" t="s">
        <v>144</v>
      </c>
      <c r="B49" s="215">
        <v>69</v>
      </c>
      <c r="C49" s="215">
        <v>3</v>
      </c>
      <c r="D49" s="215">
        <v>33</v>
      </c>
      <c r="E49" s="215">
        <v>77</v>
      </c>
      <c r="F49" s="215">
        <v>1</v>
      </c>
      <c r="G49" s="215">
        <v>5</v>
      </c>
      <c r="H49" s="215">
        <v>2</v>
      </c>
      <c r="I49" s="215">
        <v>1</v>
      </c>
      <c r="J49" s="215">
        <v>11</v>
      </c>
      <c r="K49" s="215">
        <v>5</v>
      </c>
      <c r="L49" s="215">
        <v>1</v>
      </c>
      <c r="M49" s="215">
        <v>46</v>
      </c>
      <c r="N49" s="215">
        <v>8</v>
      </c>
      <c r="O49" s="168">
        <v>14</v>
      </c>
      <c r="P49" s="216">
        <v>16</v>
      </c>
      <c r="Q49" s="217">
        <v>2637.7000000000003</v>
      </c>
      <c r="R49" s="215">
        <v>59.8</v>
      </c>
      <c r="S49" s="215">
        <v>298.8</v>
      </c>
      <c r="T49" s="215">
        <v>661.4</v>
      </c>
      <c r="U49" s="215">
        <v>11.4</v>
      </c>
      <c r="V49" s="215">
        <v>228.4</v>
      </c>
      <c r="W49" s="215">
        <v>25.799999999999997</v>
      </c>
      <c r="X49" s="215">
        <v>12.8</v>
      </c>
      <c r="Y49" s="215">
        <v>98.3</v>
      </c>
      <c r="Z49" s="215">
        <v>16.5</v>
      </c>
      <c r="AA49" s="215">
        <v>4.3</v>
      </c>
      <c r="AB49" s="215">
        <v>195.00000000000003</v>
      </c>
      <c r="AC49" s="215">
        <v>22.200000000000003</v>
      </c>
      <c r="AD49" s="215">
        <v>13.9</v>
      </c>
      <c r="AE49" s="215">
        <v>31.2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workbookViewId="0"/>
  </sheetViews>
  <sheetFormatPr baseColWidth="10" defaultRowHeight="15.75" x14ac:dyDescent="0.25"/>
  <cols>
    <col min="1" max="1" width="27" bestFit="1" customWidth="1"/>
    <col min="2" max="17" width="4.75" customWidth="1"/>
    <col min="18" max="18" width="7.25" customWidth="1"/>
    <col min="19" max="19" width="5.25" customWidth="1"/>
    <col min="20" max="21" width="6.25" customWidth="1"/>
    <col min="22" max="23" width="5.25" customWidth="1"/>
    <col min="24" max="25" width="4.25" customWidth="1"/>
    <col min="26" max="27" width="5.25" customWidth="1"/>
    <col min="28" max="28" width="4.75" customWidth="1"/>
    <col min="29" max="29" width="4.25" customWidth="1"/>
    <col min="30" max="30" width="6.25" customWidth="1"/>
    <col min="31" max="33" width="5.25" customWidth="1"/>
  </cols>
  <sheetData>
    <row r="1" spans="1:33" s="16" customFormat="1" x14ac:dyDescent="0.25">
      <c r="A1" s="266" t="s">
        <v>743</v>
      </c>
    </row>
    <row r="2" spans="1:33" x14ac:dyDescent="0.25">
      <c r="A2" s="266"/>
    </row>
    <row r="3" spans="1:33" x14ac:dyDescent="0.25">
      <c r="A3" s="19"/>
      <c r="B3" s="20" t="s">
        <v>70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3" t="s">
        <v>698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4"/>
    </row>
    <row r="4" spans="1:33" ht="123" x14ac:dyDescent="0.25">
      <c r="A4" s="25"/>
      <c r="B4" s="2" t="s">
        <v>0</v>
      </c>
      <c r="C4" s="2" t="s">
        <v>2</v>
      </c>
      <c r="D4" s="2" t="s">
        <v>3</v>
      </c>
      <c r="E4" s="26" t="s">
        <v>7</v>
      </c>
      <c r="F4" s="26" t="s">
        <v>8</v>
      </c>
      <c r="G4" s="26" t="s">
        <v>9</v>
      </c>
      <c r="H4" s="26" t="s">
        <v>11</v>
      </c>
      <c r="I4" s="26" t="s">
        <v>233</v>
      </c>
      <c r="J4" s="26" t="s">
        <v>71</v>
      </c>
      <c r="K4" s="4" t="s">
        <v>21</v>
      </c>
      <c r="L4" s="26" t="s">
        <v>22</v>
      </c>
      <c r="M4" s="4" t="s">
        <v>23</v>
      </c>
      <c r="N4" s="4" t="s">
        <v>24</v>
      </c>
      <c r="O4" s="4" t="s">
        <v>25</v>
      </c>
      <c r="P4" s="4" t="s">
        <v>26</v>
      </c>
      <c r="Q4" s="27" t="s">
        <v>27</v>
      </c>
      <c r="R4" s="28" t="s">
        <v>0</v>
      </c>
      <c r="S4" s="2" t="s">
        <v>2</v>
      </c>
      <c r="T4" s="2" t="s">
        <v>3</v>
      </c>
      <c r="U4" s="26" t="s">
        <v>7</v>
      </c>
      <c r="V4" s="26" t="s">
        <v>8</v>
      </c>
      <c r="W4" s="26" t="s">
        <v>9</v>
      </c>
      <c r="X4" s="26" t="s">
        <v>11</v>
      </c>
      <c r="Y4" s="26" t="s">
        <v>233</v>
      </c>
      <c r="Z4" s="26" t="s">
        <v>71</v>
      </c>
      <c r="AA4" s="4" t="s">
        <v>21</v>
      </c>
      <c r="AB4" s="26" t="s">
        <v>22</v>
      </c>
      <c r="AC4" s="4" t="s">
        <v>23</v>
      </c>
      <c r="AD4" s="4" t="s">
        <v>24</v>
      </c>
      <c r="AE4" s="4" t="s">
        <v>25</v>
      </c>
      <c r="AF4" s="4" t="s">
        <v>26</v>
      </c>
      <c r="AG4" s="5" t="s">
        <v>27</v>
      </c>
    </row>
    <row r="5" spans="1:33" x14ac:dyDescent="0.25">
      <c r="A5" s="29" t="s">
        <v>29</v>
      </c>
      <c r="B5" s="115">
        <v>3</v>
      </c>
      <c r="C5" s="115"/>
      <c r="D5" s="115">
        <v>1</v>
      </c>
      <c r="E5" s="115"/>
      <c r="F5" s="115"/>
      <c r="G5" s="115"/>
      <c r="H5" s="115"/>
      <c r="I5" s="115"/>
      <c r="J5" s="115"/>
      <c r="K5" s="115">
        <v>4</v>
      </c>
      <c r="L5" s="115"/>
      <c r="M5" s="115"/>
      <c r="N5" s="115">
        <v>1</v>
      </c>
      <c r="O5" s="115"/>
      <c r="P5" s="115"/>
      <c r="Q5" s="186">
        <v>3</v>
      </c>
      <c r="R5" s="208">
        <v>32.5</v>
      </c>
      <c r="S5" s="115"/>
      <c r="T5" s="115">
        <v>9.6999999999999993</v>
      </c>
      <c r="U5" s="115"/>
      <c r="V5" s="115"/>
      <c r="W5" s="115"/>
      <c r="X5" s="115"/>
      <c r="Y5" s="115"/>
      <c r="Z5" s="115"/>
      <c r="AA5" s="115">
        <v>18.5</v>
      </c>
      <c r="AB5" s="115"/>
      <c r="AC5" s="115"/>
      <c r="AD5" s="115">
        <v>5.3</v>
      </c>
      <c r="AE5" s="115"/>
      <c r="AF5" s="115"/>
      <c r="AG5" s="115">
        <v>12.2</v>
      </c>
    </row>
    <row r="6" spans="1:33" x14ac:dyDescent="0.25">
      <c r="A6" s="29" t="s">
        <v>78</v>
      </c>
      <c r="B6" s="115"/>
      <c r="C6" s="115"/>
      <c r="D6" s="115">
        <v>6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86"/>
      <c r="R6" s="208"/>
      <c r="S6" s="115"/>
      <c r="T6" s="115">
        <v>77.800000000000011</v>
      </c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</row>
    <row r="7" spans="1:33" x14ac:dyDescent="0.25">
      <c r="A7" s="29" t="s">
        <v>30</v>
      </c>
      <c r="B7" s="115">
        <v>6</v>
      </c>
      <c r="C7" s="115">
        <v>2</v>
      </c>
      <c r="D7" s="115">
        <v>3</v>
      </c>
      <c r="E7" s="115"/>
      <c r="F7" s="115"/>
      <c r="G7" s="115"/>
      <c r="H7" s="115"/>
      <c r="I7" s="115"/>
      <c r="J7" s="115"/>
      <c r="K7" s="115">
        <v>1</v>
      </c>
      <c r="L7" s="115"/>
      <c r="M7" s="115"/>
      <c r="N7" s="115"/>
      <c r="O7" s="115"/>
      <c r="P7" s="115"/>
      <c r="Q7" s="186"/>
      <c r="R7" s="208">
        <v>70</v>
      </c>
      <c r="S7" s="115">
        <v>11.7</v>
      </c>
      <c r="T7" s="115">
        <v>8.9</v>
      </c>
      <c r="U7" s="115"/>
      <c r="V7" s="115"/>
      <c r="W7" s="115"/>
      <c r="X7" s="115"/>
      <c r="Y7" s="115"/>
      <c r="Z7" s="115"/>
      <c r="AA7" s="115">
        <v>4.5</v>
      </c>
      <c r="AB7" s="115"/>
      <c r="AC7" s="115"/>
      <c r="AD7" s="115"/>
      <c r="AE7" s="115"/>
      <c r="AF7" s="115"/>
      <c r="AG7" s="115"/>
    </row>
    <row r="8" spans="1:33" x14ac:dyDescent="0.25">
      <c r="A8" s="29" t="s">
        <v>115</v>
      </c>
      <c r="B8" s="115">
        <v>3</v>
      </c>
      <c r="C8" s="115">
        <v>1</v>
      </c>
      <c r="D8" s="115">
        <v>6</v>
      </c>
      <c r="E8" s="115"/>
      <c r="F8" s="115"/>
      <c r="G8" s="115"/>
      <c r="H8" s="115">
        <v>1</v>
      </c>
      <c r="I8" s="115">
        <v>1</v>
      </c>
      <c r="J8" s="115"/>
      <c r="K8" s="115"/>
      <c r="L8" s="115"/>
      <c r="M8" s="115"/>
      <c r="N8" s="115">
        <v>1</v>
      </c>
      <c r="O8" s="115"/>
      <c r="P8" s="115"/>
      <c r="Q8" s="186">
        <v>1</v>
      </c>
      <c r="R8" s="208">
        <v>27.8</v>
      </c>
      <c r="S8" s="115">
        <v>7.7</v>
      </c>
      <c r="T8" s="115">
        <v>144.9</v>
      </c>
      <c r="U8" s="115"/>
      <c r="V8" s="115"/>
      <c r="W8" s="115"/>
      <c r="X8" s="115">
        <v>4.4000000000000004</v>
      </c>
      <c r="Y8" s="115">
        <v>4.3</v>
      </c>
      <c r="Z8" s="115"/>
      <c r="AA8" s="115"/>
      <c r="AB8" s="115"/>
      <c r="AC8" s="115"/>
      <c r="AD8" s="115">
        <v>6.1</v>
      </c>
      <c r="AE8" s="115"/>
      <c r="AF8" s="115"/>
      <c r="AG8" s="115">
        <v>7.3</v>
      </c>
    </row>
    <row r="9" spans="1:33" x14ac:dyDescent="0.25">
      <c r="A9" s="29" t="s">
        <v>32</v>
      </c>
      <c r="B9" s="115">
        <v>3</v>
      </c>
      <c r="C9" s="115">
        <v>2</v>
      </c>
      <c r="D9" s="115">
        <v>4</v>
      </c>
      <c r="E9" s="115">
        <v>1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86"/>
      <c r="R9" s="208">
        <v>29.5</v>
      </c>
      <c r="S9" s="115">
        <v>10.199999999999999</v>
      </c>
      <c r="T9" s="115">
        <v>18</v>
      </c>
      <c r="U9" s="115">
        <v>7.5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</row>
    <row r="10" spans="1:33" x14ac:dyDescent="0.25">
      <c r="A10" s="35" t="s">
        <v>208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>
        <v>1</v>
      </c>
      <c r="L10" s="115"/>
      <c r="M10" s="115"/>
      <c r="N10" s="115"/>
      <c r="O10" s="115"/>
      <c r="P10" s="115"/>
      <c r="Q10" s="186"/>
      <c r="R10" s="208"/>
      <c r="S10" s="115"/>
      <c r="T10" s="115"/>
      <c r="U10" s="115"/>
      <c r="V10" s="115"/>
      <c r="W10" s="115"/>
      <c r="X10" s="115"/>
      <c r="Y10" s="115"/>
      <c r="Z10" s="115"/>
      <c r="AA10" s="115">
        <v>1.9</v>
      </c>
      <c r="AB10" s="115"/>
      <c r="AC10" s="115"/>
      <c r="AD10" s="115"/>
      <c r="AE10" s="115"/>
      <c r="AF10" s="115"/>
      <c r="AG10" s="115"/>
    </row>
    <row r="11" spans="1:33" x14ac:dyDescent="0.25">
      <c r="A11" s="33" t="s">
        <v>34</v>
      </c>
      <c r="B11" s="116">
        <v>15</v>
      </c>
      <c r="C11" s="116">
        <v>5</v>
      </c>
      <c r="D11" s="116">
        <v>20</v>
      </c>
      <c r="E11" s="116">
        <v>1</v>
      </c>
      <c r="F11" s="116">
        <v>0</v>
      </c>
      <c r="G11" s="116">
        <v>0</v>
      </c>
      <c r="H11" s="116">
        <v>1</v>
      </c>
      <c r="I11" s="116">
        <v>1</v>
      </c>
      <c r="J11" s="116">
        <v>0</v>
      </c>
      <c r="K11" s="116">
        <v>6</v>
      </c>
      <c r="L11" s="116">
        <v>0</v>
      </c>
      <c r="M11" s="116">
        <v>0</v>
      </c>
      <c r="N11" s="116">
        <v>2</v>
      </c>
      <c r="O11" s="116">
        <v>0</v>
      </c>
      <c r="P11" s="116">
        <v>0</v>
      </c>
      <c r="Q11" s="187">
        <v>4</v>
      </c>
      <c r="R11" s="209">
        <v>159.80000000000001</v>
      </c>
      <c r="S11" s="116">
        <v>29.599999999999998</v>
      </c>
      <c r="T11" s="116">
        <v>259.3</v>
      </c>
      <c r="U11" s="116">
        <v>7.5</v>
      </c>
      <c r="V11" s="116">
        <v>0</v>
      </c>
      <c r="W11" s="116">
        <v>0</v>
      </c>
      <c r="X11" s="116">
        <v>4.4000000000000004</v>
      </c>
      <c r="Y11" s="116">
        <v>4.3</v>
      </c>
      <c r="Z11" s="116">
        <v>0</v>
      </c>
      <c r="AA11" s="116">
        <v>24.9</v>
      </c>
      <c r="AB11" s="116">
        <v>0</v>
      </c>
      <c r="AC11" s="116">
        <v>0</v>
      </c>
      <c r="AD11" s="116">
        <v>11.399999999999999</v>
      </c>
      <c r="AE11" s="116">
        <v>0</v>
      </c>
      <c r="AF11" s="116">
        <v>0</v>
      </c>
      <c r="AG11" s="116">
        <v>19.5</v>
      </c>
    </row>
    <row r="12" spans="1:33" x14ac:dyDescent="0.25">
      <c r="A12" s="29" t="s">
        <v>35</v>
      </c>
      <c r="B12" s="115"/>
      <c r="C12" s="115"/>
      <c r="D12" s="115">
        <v>2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86"/>
      <c r="R12" s="208"/>
      <c r="S12" s="115"/>
      <c r="T12" s="115">
        <v>39.200000000000003</v>
      </c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</row>
    <row r="13" spans="1:33" x14ac:dyDescent="0.25">
      <c r="A13" s="12" t="s">
        <v>37</v>
      </c>
      <c r="B13" s="115">
        <v>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86"/>
      <c r="R13" s="208">
        <v>16.899999999999999</v>
      </c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</row>
    <row r="14" spans="1:33" x14ac:dyDescent="0.25">
      <c r="A14" s="12" t="s">
        <v>38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>
        <v>1</v>
      </c>
      <c r="L14" s="115"/>
      <c r="M14" s="115"/>
      <c r="N14" s="115"/>
      <c r="O14" s="115"/>
      <c r="P14" s="115"/>
      <c r="Q14" s="186"/>
      <c r="R14" s="208"/>
      <c r="S14" s="115"/>
      <c r="T14" s="115"/>
      <c r="U14" s="115"/>
      <c r="V14" s="115"/>
      <c r="W14" s="115"/>
      <c r="X14" s="115"/>
      <c r="Y14" s="115"/>
      <c r="Z14" s="115"/>
      <c r="AA14" s="115">
        <v>7.1</v>
      </c>
      <c r="AB14" s="115"/>
      <c r="AC14" s="115"/>
      <c r="AD14" s="115"/>
      <c r="AE14" s="115"/>
      <c r="AF14" s="115"/>
      <c r="AG14" s="115"/>
    </row>
    <row r="15" spans="1:33" x14ac:dyDescent="0.25">
      <c r="A15" s="10" t="s">
        <v>40</v>
      </c>
      <c r="B15" s="115"/>
      <c r="C15" s="115"/>
      <c r="D15" s="115">
        <v>1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86"/>
      <c r="R15" s="208"/>
      <c r="S15" s="115"/>
      <c r="T15" s="115">
        <v>4.8</v>
      </c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</row>
    <row r="16" spans="1:33" x14ac:dyDescent="0.25">
      <c r="A16" s="12" t="s">
        <v>155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>
        <v>1</v>
      </c>
      <c r="O16" s="115"/>
      <c r="P16" s="115"/>
      <c r="Q16" s="186">
        <v>1</v>
      </c>
      <c r="R16" s="208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>
        <v>3.1</v>
      </c>
      <c r="AE16" s="115"/>
      <c r="AF16" s="115"/>
      <c r="AG16" s="115">
        <v>1</v>
      </c>
    </row>
    <row r="17" spans="1:33" x14ac:dyDescent="0.25">
      <c r="A17" s="79" t="s">
        <v>118</v>
      </c>
      <c r="B17" s="33">
        <v>1</v>
      </c>
      <c r="C17" s="33">
        <v>0</v>
      </c>
      <c r="D17" s="33">
        <v>3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1</v>
      </c>
      <c r="L17" s="33">
        <v>0</v>
      </c>
      <c r="M17" s="33">
        <v>0</v>
      </c>
      <c r="N17" s="33">
        <v>1</v>
      </c>
      <c r="O17" s="33">
        <v>0</v>
      </c>
      <c r="P17" s="33">
        <v>0</v>
      </c>
      <c r="Q17" s="20">
        <v>1</v>
      </c>
      <c r="R17" s="34">
        <v>16.899999999999999</v>
      </c>
      <c r="S17" s="33">
        <v>0</v>
      </c>
      <c r="T17" s="33">
        <v>44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7.1</v>
      </c>
      <c r="AB17" s="33">
        <v>0</v>
      </c>
      <c r="AC17" s="33">
        <v>0</v>
      </c>
      <c r="AD17" s="33">
        <v>3.1</v>
      </c>
      <c r="AE17" s="33">
        <v>0</v>
      </c>
      <c r="AF17" s="33">
        <v>0</v>
      </c>
      <c r="AG17" s="33">
        <v>1</v>
      </c>
    </row>
    <row r="18" spans="1:33" x14ac:dyDescent="0.25">
      <c r="A18" s="33" t="s">
        <v>43</v>
      </c>
      <c r="B18" s="116">
        <v>10</v>
      </c>
      <c r="C18" s="116"/>
      <c r="D18" s="116">
        <v>4</v>
      </c>
      <c r="E18" s="116"/>
      <c r="F18" s="116"/>
      <c r="G18" s="116"/>
      <c r="H18" s="116"/>
      <c r="I18" s="116"/>
      <c r="J18" s="116"/>
      <c r="K18" s="116">
        <v>5</v>
      </c>
      <c r="L18" s="116"/>
      <c r="M18" s="116"/>
      <c r="N18" s="116"/>
      <c r="O18" s="116">
        <v>1</v>
      </c>
      <c r="P18" s="116"/>
      <c r="Q18" s="187"/>
      <c r="R18" s="209">
        <v>152.69999999999999</v>
      </c>
      <c r="S18" s="116"/>
      <c r="T18" s="116">
        <v>22.1</v>
      </c>
      <c r="U18" s="116"/>
      <c r="V18" s="116"/>
      <c r="W18" s="116"/>
      <c r="X18" s="116"/>
      <c r="Y18" s="116"/>
      <c r="Z18" s="116"/>
      <c r="AA18" s="116">
        <v>20.599999999999998</v>
      </c>
      <c r="AB18" s="116"/>
      <c r="AC18" s="116"/>
      <c r="AD18" s="116"/>
      <c r="AE18" s="116">
        <v>1.1000000000000001</v>
      </c>
      <c r="AF18" s="116"/>
      <c r="AG18" s="116"/>
    </row>
    <row r="19" spans="1:33" x14ac:dyDescent="0.25">
      <c r="A19" s="79" t="s">
        <v>85</v>
      </c>
      <c r="B19" s="33">
        <v>11</v>
      </c>
      <c r="C19" s="33">
        <v>0</v>
      </c>
      <c r="D19" s="33">
        <v>7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6</v>
      </c>
      <c r="L19" s="33">
        <v>0</v>
      </c>
      <c r="M19" s="33">
        <v>0</v>
      </c>
      <c r="N19" s="33">
        <v>1</v>
      </c>
      <c r="O19" s="33">
        <v>1</v>
      </c>
      <c r="P19" s="33">
        <v>0</v>
      </c>
      <c r="Q19" s="20">
        <v>1</v>
      </c>
      <c r="R19" s="34">
        <v>169.6</v>
      </c>
      <c r="S19" s="33">
        <v>0</v>
      </c>
      <c r="T19" s="33">
        <v>66.099999999999994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27.699999999999996</v>
      </c>
      <c r="AB19" s="33">
        <v>0</v>
      </c>
      <c r="AC19" s="33">
        <v>0</v>
      </c>
      <c r="AD19" s="33">
        <v>3.1</v>
      </c>
      <c r="AE19" s="33">
        <v>1.1000000000000001</v>
      </c>
      <c r="AF19" s="33">
        <v>0</v>
      </c>
      <c r="AG19" s="33">
        <v>1</v>
      </c>
    </row>
    <row r="20" spans="1:33" x14ac:dyDescent="0.25">
      <c r="A20" s="29" t="s">
        <v>45</v>
      </c>
      <c r="B20" s="115"/>
      <c r="C20" s="115"/>
      <c r="D20" s="115">
        <v>2</v>
      </c>
      <c r="E20" s="115">
        <v>1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86"/>
      <c r="R20" s="208"/>
      <c r="S20" s="115"/>
      <c r="T20" s="115">
        <v>7.4</v>
      </c>
      <c r="U20" s="115">
        <v>20.8</v>
      </c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</row>
    <row r="21" spans="1:33" x14ac:dyDescent="0.25">
      <c r="A21" s="29" t="s">
        <v>46</v>
      </c>
      <c r="B21" s="115">
        <v>2</v>
      </c>
      <c r="C21" s="115">
        <v>2</v>
      </c>
      <c r="D21" s="115">
        <v>2</v>
      </c>
      <c r="E21" s="115"/>
      <c r="F21" s="115"/>
      <c r="G21" s="115"/>
      <c r="H21" s="115"/>
      <c r="I21" s="115"/>
      <c r="J21" s="115"/>
      <c r="K21" s="115">
        <v>3</v>
      </c>
      <c r="L21" s="115"/>
      <c r="M21" s="115"/>
      <c r="N21" s="115"/>
      <c r="O21" s="115"/>
      <c r="P21" s="115"/>
      <c r="Q21" s="186"/>
      <c r="R21" s="208">
        <v>46.9</v>
      </c>
      <c r="S21" s="115">
        <v>9.3000000000000007</v>
      </c>
      <c r="T21" s="115">
        <v>12.9</v>
      </c>
      <c r="U21" s="115"/>
      <c r="V21" s="115"/>
      <c r="W21" s="115"/>
      <c r="X21" s="115"/>
      <c r="Y21" s="115"/>
      <c r="Z21" s="115"/>
      <c r="AA21" s="115">
        <v>20.5</v>
      </c>
      <c r="AB21" s="115"/>
      <c r="AC21" s="115"/>
      <c r="AD21" s="115"/>
      <c r="AE21" s="115"/>
      <c r="AF21" s="115"/>
      <c r="AG21" s="115"/>
    </row>
    <row r="22" spans="1:33" x14ac:dyDescent="0.25">
      <c r="A22" s="29" t="s">
        <v>47</v>
      </c>
      <c r="B22" s="115">
        <v>1</v>
      </c>
      <c r="C22" s="115"/>
      <c r="D22" s="115">
        <v>4</v>
      </c>
      <c r="E22" s="115"/>
      <c r="F22" s="115"/>
      <c r="G22" s="115"/>
      <c r="H22" s="115">
        <v>1</v>
      </c>
      <c r="I22" s="115"/>
      <c r="J22" s="115"/>
      <c r="K22" s="115"/>
      <c r="L22" s="115"/>
      <c r="M22" s="115"/>
      <c r="N22" s="115"/>
      <c r="O22" s="115"/>
      <c r="P22" s="115"/>
      <c r="Q22" s="186"/>
      <c r="R22" s="208">
        <v>28.4</v>
      </c>
      <c r="S22" s="115"/>
      <c r="T22" s="115">
        <v>82.699999999999989</v>
      </c>
      <c r="U22" s="115"/>
      <c r="V22" s="115"/>
      <c r="W22" s="115"/>
      <c r="X22" s="115">
        <v>1.4</v>
      </c>
      <c r="Y22" s="115"/>
      <c r="Z22" s="115"/>
      <c r="AA22" s="115"/>
      <c r="AB22" s="115"/>
      <c r="AC22" s="115"/>
      <c r="AD22" s="115"/>
      <c r="AE22" s="115"/>
      <c r="AF22" s="115"/>
      <c r="AG22" s="115"/>
    </row>
    <row r="23" spans="1:33" x14ac:dyDescent="0.25">
      <c r="A23" s="29" t="s">
        <v>48</v>
      </c>
      <c r="B23" s="115"/>
      <c r="C23" s="115"/>
      <c r="D23" s="115">
        <v>1</v>
      </c>
      <c r="E23" s="115">
        <v>1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86"/>
      <c r="R23" s="208"/>
      <c r="S23" s="115"/>
      <c r="T23" s="115">
        <v>20</v>
      </c>
      <c r="U23" s="115">
        <v>7.1</v>
      </c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</row>
    <row r="24" spans="1:33" x14ac:dyDescent="0.25">
      <c r="A24" s="29" t="s">
        <v>50</v>
      </c>
      <c r="B24" s="115">
        <v>1</v>
      </c>
      <c r="C24" s="115"/>
      <c r="D24" s="115">
        <v>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86"/>
      <c r="R24" s="208">
        <v>18.100000000000001</v>
      </c>
      <c r="S24" s="115"/>
      <c r="T24" s="115">
        <v>2.7</v>
      </c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</row>
    <row r="25" spans="1:33" x14ac:dyDescent="0.25">
      <c r="A25" s="29" t="s">
        <v>91</v>
      </c>
      <c r="B25" s="115">
        <v>3</v>
      </c>
      <c r="C25" s="115"/>
      <c r="D25" s="115">
        <v>2</v>
      </c>
      <c r="E25" s="115"/>
      <c r="F25" s="115">
        <v>1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86"/>
      <c r="R25" s="208">
        <v>108.6</v>
      </c>
      <c r="S25" s="115"/>
      <c r="T25" s="115">
        <v>13.3</v>
      </c>
      <c r="U25" s="115"/>
      <c r="V25" s="115">
        <v>5.7</v>
      </c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</row>
    <row r="26" spans="1:33" x14ac:dyDescent="0.25">
      <c r="A26" s="13" t="s">
        <v>53</v>
      </c>
      <c r="B26" s="116">
        <v>7</v>
      </c>
      <c r="C26" s="116">
        <v>2</v>
      </c>
      <c r="D26" s="116">
        <v>12</v>
      </c>
      <c r="E26" s="116">
        <v>2</v>
      </c>
      <c r="F26" s="116">
        <v>1</v>
      </c>
      <c r="G26" s="116">
        <v>0</v>
      </c>
      <c r="H26" s="116">
        <v>1</v>
      </c>
      <c r="I26" s="116">
        <v>0</v>
      </c>
      <c r="J26" s="116">
        <v>0</v>
      </c>
      <c r="K26" s="116">
        <v>3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87">
        <v>0</v>
      </c>
      <c r="R26" s="209">
        <v>202</v>
      </c>
      <c r="S26" s="116">
        <v>9.3000000000000007</v>
      </c>
      <c r="T26" s="116">
        <v>139</v>
      </c>
      <c r="U26" s="116">
        <v>27.9</v>
      </c>
      <c r="V26" s="116">
        <v>5.7</v>
      </c>
      <c r="W26" s="116">
        <v>0</v>
      </c>
      <c r="X26" s="116">
        <v>1.4</v>
      </c>
      <c r="Y26" s="116">
        <v>0</v>
      </c>
      <c r="Z26" s="116">
        <v>0</v>
      </c>
      <c r="AA26" s="116">
        <v>20.5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</row>
    <row r="27" spans="1:33" x14ac:dyDescent="0.25">
      <c r="A27" s="29" t="s">
        <v>54</v>
      </c>
      <c r="B27" s="115">
        <v>3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86"/>
      <c r="R27" s="208">
        <v>196</v>
      </c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</row>
    <row r="28" spans="1:33" x14ac:dyDescent="0.25">
      <c r="A28" s="29" t="s">
        <v>55</v>
      </c>
      <c r="B28" s="115">
        <v>7</v>
      </c>
      <c r="C28" s="115">
        <v>1</v>
      </c>
      <c r="D28" s="115">
        <v>4</v>
      </c>
      <c r="E28" s="115">
        <v>1</v>
      </c>
      <c r="F28" s="115"/>
      <c r="G28" s="115"/>
      <c r="H28" s="115"/>
      <c r="I28" s="115"/>
      <c r="J28" s="115">
        <v>1</v>
      </c>
      <c r="K28" s="115"/>
      <c r="L28" s="115"/>
      <c r="M28" s="115"/>
      <c r="N28" s="115"/>
      <c r="O28" s="115"/>
      <c r="P28" s="115"/>
      <c r="Q28" s="186"/>
      <c r="R28" s="208">
        <v>207.5</v>
      </c>
      <c r="S28" s="115">
        <v>3.9</v>
      </c>
      <c r="T28" s="115">
        <v>39.4</v>
      </c>
      <c r="U28" s="115">
        <v>13.9</v>
      </c>
      <c r="V28" s="115"/>
      <c r="W28" s="115"/>
      <c r="X28" s="115"/>
      <c r="Y28" s="115"/>
      <c r="Z28" s="115">
        <v>11.4</v>
      </c>
      <c r="AA28" s="115"/>
      <c r="AB28" s="115"/>
      <c r="AC28" s="115"/>
      <c r="AD28" s="115"/>
      <c r="AE28" s="115"/>
      <c r="AF28" s="115"/>
      <c r="AG28" s="115"/>
    </row>
    <row r="29" spans="1:33" x14ac:dyDescent="0.25">
      <c r="A29" s="29" t="s">
        <v>57</v>
      </c>
      <c r="B29" s="115">
        <v>6</v>
      </c>
      <c r="C29" s="115">
        <v>2</v>
      </c>
      <c r="D29" s="115">
        <v>1</v>
      </c>
      <c r="E29" s="115">
        <v>1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>
        <v>1</v>
      </c>
      <c r="P29" s="115"/>
      <c r="Q29" s="186"/>
      <c r="R29" s="208">
        <v>202.10000000000002</v>
      </c>
      <c r="S29" s="115">
        <v>39.1</v>
      </c>
      <c r="T29" s="115">
        <v>6.9</v>
      </c>
      <c r="U29" s="115">
        <v>33.200000000000003</v>
      </c>
      <c r="V29" s="115"/>
      <c r="W29" s="115"/>
      <c r="X29" s="115"/>
      <c r="Y29" s="115"/>
      <c r="Z29" s="115"/>
      <c r="AA29" s="115"/>
      <c r="AB29" s="115"/>
      <c r="AC29" s="115"/>
      <c r="AD29" s="115"/>
      <c r="AE29" s="115">
        <v>3.9</v>
      </c>
      <c r="AF29" s="115"/>
      <c r="AG29" s="115"/>
    </row>
    <row r="30" spans="1:33" x14ac:dyDescent="0.25">
      <c r="A30" s="29" t="s">
        <v>58</v>
      </c>
      <c r="B30" s="115"/>
      <c r="C30" s="115"/>
      <c r="D30" s="115">
        <v>4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86"/>
      <c r="R30" s="208"/>
      <c r="S30" s="115"/>
      <c r="T30" s="115">
        <v>9</v>
      </c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</row>
    <row r="31" spans="1:33" x14ac:dyDescent="0.25">
      <c r="A31" s="29" t="s">
        <v>60</v>
      </c>
      <c r="B31" s="115"/>
      <c r="C31" s="115"/>
      <c r="D31" s="115">
        <v>1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86"/>
      <c r="R31" s="208"/>
      <c r="S31" s="115"/>
      <c r="T31" s="115">
        <v>2.2999999999999998</v>
      </c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</row>
    <row r="32" spans="1:33" x14ac:dyDescent="0.25">
      <c r="A32" s="29" t="s">
        <v>100</v>
      </c>
      <c r="B32" s="115"/>
      <c r="C32" s="115"/>
      <c r="D32" s="115"/>
      <c r="E32" s="115">
        <v>1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86"/>
      <c r="R32" s="208"/>
      <c r="S32" s="115"/>
      <c r="T32" s="115"/>
      <c r="U32" s="115">
        <v>16.600000000000001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</row>
    <row r="33" spans="1:33" x14ac:dyDescent="0.25">
      <c r="A33" s="29" t="s">
        <v>61</v>
      </c>
      <c r="B33" s="115"/>
      <c r="C33" s="115"/>
      <c r="D33" s="115">
        <v>1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86"/>
      <c r="R33" s="208"/>
      <c r="S33" s="115"/>
      <c r="T33" s="115">
        <v>1.8</v>
      </c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</row>
    <row r="34" spans="1:33" x14ac:dyDescent="0.25">
      <c r="A34" s="29" t="s">
        <v>101</v>
      </c>
      <c r="B34" s="115"/>
      <c r="C34" s="115"/>
      <c r="D34" s="115"/>
      <c r="E34" s="115">
        <v>1</v>
      </c>
      <c r="F34" s="115">
        <v>1</v>
      </c>
      <c r="G34" s="115"/>
      <c r="H34" s="115"/>
      <c r="I34" s="115"/>
      <c r="J34" s="115"/>
      <c r="K34" s="115">
        <v>2</v>
      </c>
      <c r="L34" s="115"/>
      <c r="M34" s="115">
        <v>2</v>
      </c>
      <c r="N34" s="115"/>
      <c r="O34" s="115"/>
      <c r="P34" s="115">
        <v>1</v>
      </c>
      <c r="Q34" s="186"/>
      <c r="R34" s="208"/>
      <c r="S34" s="115"/>
      <c r="T34" s="115"/>
      <c r="U34" s="115">
        <v>5</v>
      </c>
      <c r="V34" s="115">
        <v>6</v>
      </c>
      <c r="W34" s="115"/>
      <c r="X34" s="115"/>
      <c r="Y34" s="115"/>
      <c r="Z34" s="115"/>
      <c r="AA34" s="115">
        <v>13.5</v>
      </c>
      <c r="AB34" s="115"/>
      <c r="AC34" s="115">
        <v>8.4</v>
      </c>
      <c r="AD34" s="115"/>
      <c r="AE34" s="115"/>
      <c r="AF34" s="115">
        <v>8</v>
      </c>
      <c r="AG34" s="115"/>
    </row>
    <row r="35" spans="1:33" x14ac:dyDescent="0.25">
      <c r="A35" s="29" t="s">
        <v>141</v>
      </c>
      <c r="B35" s="115">
        <v>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86"/>
      <c r="R35" s="208">
        <v>14.7</v>
      </c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</row>
    <row r="36" spans="1:33" x14ac:dyDescent="0.25">
      <c r="A36" s="13" t="s">
        <v>63</v>
      </c>
      <c r="B36" s="116">
        <v>17</v>
      </c>
      <c r="C36" s="116">
        <v>3</v>
      </c>
      <c r="D36" s="116">
        <v>11</v>
      </c>
      <c r="E36" s="116">
        <v>4</v>
      </c>
      <c r="F36" s="116">
        <v>1</v>
      </c>
      <c r="G36" s="116">
        <v>0</v>
      </c>
      <c r="H36" s="116">
        <v>0</v>
      </c>
      <c r="I36" s="116">
        <v>0</v>
      </c>
      <c r="J36" s="116">
        <v>1</v>
      </c>
      <c r="K36" s="116">
        <v>2</v>
      </c>
      <c r="L36" s="116">
        <v>0</v>
      </c>
      <c r="M36" s="116">
        <v>2</v>
      </c>
      <c r="N36" s="116">
        <v>0</v>
      </c>
      <c r="O36" s="116">
        <v>1</v>
      </c>
      <c r="P36" s="116">
        <v>1</v>
      </c>
      <c r="Q36" s="187">
        <v>0</v>
      </c>
      <c r="R36" s="209">
        <v>620.30000000000007</v>
      </c>
      <c r="S36" s="116">
        <v>43</v>
      </c>
      <c r="T36" s="116">
        <v>59.399999999999991</v>
      </c>
      <c r="U36" s="116">
        <v>68.7</v>
      </c>
      <c r="V36" s="116">
        <v>6</v>
      </c>
      <c r="W36" s="116">
        <v>0</v>
      </c>
      <c r="X36" s="116">
        <v>0</v>
      </c>
      <c r="Y36" s="116">
        <v>0</v>
      </c>
      <c r="Z36" s="116">
        <v>11.4</v>
      </c>
      <c r="AA36" s="116">
        <v>13.5</v>
      </c>
      <c r="AB36" s="116">
        <v>0</v>
      </c>
      <c r="AC36" s="116">
        <v>8.4</v>
      </c>
      <c r="AD36" s="116">
        <v>0</v>
      </c>
      <c r="AE36" s="116">
        <v>3.9</v>
      </c>
      <c r="AF36" s="116">
        <v>8</v>
      </c>
      <c r="AG36" s="116">
        <v>0</v>
      </c>
    </row>
    <row r="37" spans="1:33" x14ac:dyDescent="0.25">
      <c r="A37" s="35" t="s">
        <v>161</v>
      </c>
      <c r="B37" s="115"/>
      <c r="C37" s="115">
        <v>1</v>
      </c>
      <c r="D37" s="115"/>
      <c r="E37" s="115"/>
      <c r="F37" s="115"/>
      <c r="G37" s="115">
        <v>1</v>
      </c>
      <c r="H37" s="115"/>
      <c r="I37" s="115"/>
      <c r="J37" s="115"/>
      <c r="K37" s="115">
        <v>1</v>
      </c>
      <c r="L37" s="115"/>
      <c r="M37" s="115"/>
      <c r="N37" s="115">
        <v>1</v>
      </c>
      <c r="O37" s="115"/>
      <c r="P37" s="115"/>
      <c r="Q37" s="186"/>
      <c r="R37" s="208"/>
      <c r="S37" s="115">
        <v>2.5</v>
      </c>
      <c r="T37" s="115"/>
      <c r="U37" s="115"/>
      <c r="V37" s="115"/>
      <c r="W37" s="115">
        <v>12.9</v>
      </c>
      <c r="X37" s="115"/>
      <c r="Y37" s="115"/>
      <c r="Z37" s="115"/>
      <c r="AA37" s="115">
        <v>4.5</v>
      </c>
      <c r="AB37" s="115"/>
      <c r="AC37" s="115"/>
      <c r="AD37" s="115">
        <v>5.6</v>
      </c>
      <c r="AE37" s="115"/>
      <c r="AF37" s="115"/>
      <c r="AG37" s="115"/>
    </row>
    <row r="38" spans="1:33" x14ac:dyDescent="0.25">
      <c r="A38" s="29" t="s">
        <v>201</v>
      </c>
      <c r="B38" s="115">
        <v>1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86"/>
      <c r="R38" s="208">
        <v>16.8</v>
      </c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</row>
    <row r="39" spans="1:33" x14ac:dyDescent="0.25">
      <c r="A39" s="32" t="s">
        <v>109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>
        <v>1</v>
      </c>
      <c r="L39" s="115">
        <v>2</v>
      </c>
      <c r="M39" s="115"/>
      <c r="N39" s="115">
        <v>34</v>
      </c>
      <c r="O39" s="115">
        <v>6</v>
      </c>
      <c r="P39" s="115">
        <v>23</v>
      </c>
      <c r="Q39" s="186">
        <v>7</v>
      </c>
      <c r="R39" s="208"/>
      <c r="S39" s="115"/>
      <c r="T39" s="115"/>
      <c r="U39" s="115"/>
      <c r="V39" s="115"/>
      <c r="W39" s="115"/>
      <c r="X39" s="115"/>
      <c r="Y39" s="115"/>
      <c r="Z39" s="115"/>
      <c r="AA39" s="115">
        <v>3.4</v>
      </c>
      <c r="AB39" s="115">
        <v>3.7</v>
      </c>
      <c r="AC39" s="115"/>
      <c r="AD39" s="115">
        <v>203.3</v>
      </c>
      <c r="AE39" s="115">
        <v>11.5</v>
      </c>
      <c r="AF39" s="115">
        <v>36.9</v>
      </c>
      <c r="AG39" s="115">
        <v>11.9</v>
      </c>
    </row>
    <row r="40" spans="1:33" x14ac:dyDescent="0.25">
      <c r="A40" s="32" t="s">
        <v>110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>
        <v>22</v>
      </c>
      <c r="O40" s="115"/>
      <c r="P40" s="115"/>
      <c r="Q40" s="186">
        <v>9</v>
      </c>
      <c r="R40" s="208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>
        <v>73.599999999999994</v>
      </c>
      <c r="AE40" s="115"/>
      <c r="AF40" s="115"/>
      <c r="AG40" s="115">
        <v>9.1</v>
      </c>
    </row>
    <row r="41" spans="1:33" x14ac:dyDescent="0.25">
      <c r="A41" s="40" t="s">
        <v>111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86">
        <v>1</v>
      </c>
      <c r="R41" s="208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>
        <v>0.4</v>
      </c>
    </row>
    <row r="42" spans="1:33" x14ac:dyDescent="0.25">
      <c r="A42" s="41" t="s">
        <v>113</v>
      </c>
      <c r="B42" s="116">
        <v>1</v>
      </c>
      <c r="C42" s="116">
        <v>1</v>
      </c>
      <c r="D42" s="116">
        <v>0</v>
      </c>
      <c r="E42" s="116">
        <v>0</v>
      </c>
      <c r="F42" s="116">
        <v>0</v>
      </c>
      <c r="G42" s="116">
        <v>1</v>
      </c>
      <c r="H42" s="116">
        <v>0</v>
      </c>
      <c r="I42" s="116">
        <v>0</v>
      </c>
      <c r="J42" s="116">
        <v>0</v>
      </c>
      <c r="K42" s="116">
        <v>2</v>
      </c>
      <c r="L42" s="116">
        <v>2</v>
      </c>
      <c r="M42" s="116">
        <v>0</v>
      </c>
      <c r="N42" s="116">
        <v>57</v>
      </c>
      <c r="O42" s="116">
        <v>6</v>
      </c>
      <c r="P42" s="116">
        <v>23</v>
      </c>
      <c r="Q42" s="187">
        <v>17</v>
      </c>
      <c r="R42" s="209">
        <v>16.8</v>
      </c>
      <c r="S42" s="116">
        <v>2.5</v>
      </c>
      <c r="T42" s="116">
        <v>0</v>
      </c>
      <c r="U42" s="116">
        <v>0</v>
      </c>
      <c r="V42" s="116">
        <v>0</v>
      </c>
      <c r="W42" s="116">
        <v>12.9</v>
      </c>
      <c r="X42" s="116">
        <v>0</v>
      </c>
      <c r="Y42" s="116">
        <v>0</v>
      </c>
      <c r="Z42" s="116">
        <v>0</v>
      </c>
      <c r="AA42" s="116">
        <v>7.9</v>
      </c>
      <c r="AB42" s="116">
        <v>3.7</v>
      </c>
      <c r="AC42" s="116">
        <v>0</v>
      </c>
      <c r="AD42" s="116">
        <v>282.5</v>
      </c>
      <c r="AE42" s="116">
        <v>11.5</v>
      </c>
      <c r="AF42" s="116">
        <v>36.9</v>
      </c>
      <c r="AG42" s="116">
        <v>21.4</v>
      </c>
    </row>
    <row r="43" spans="1:33" x14ac:dyDescent="0.25">
      <c r="A43" s="13" t="s">
        <v>144</v>
      </c>
      <c r="B43" s="116">
        <v>51</v>
      </c>
      <c r="C43" s="116">
        <v>11</v>
      </c>
      <c r="D43" s="116">
        <v>50</v>
      </c>
      <c r="E43" s="116">
        <v>7</v>
      </c>
      <c r="F43" s="116">
        <v>2</v>
      </c>
      <c r="G43" s="116">
        <v>1</v>
      </c>
      <c r="H43" s="116">
        <v>2</v>
      </c>
      <c r="I43" s="116">
        <v>1</v>
      </c>
      <c r="J43" s="116">
        <v>1</v>
      </c>
      <c r="K43" s="116">
        <v>19</v>
      </c>
      <c r="L43" s="116">
        <v>2</v>
      </c>
      <c r="M43" s="116">
        <v>2</v>
      </c>
      <c r="N43" s="116">
        <v>60</v>
      </c>
      <c r="O43" s="116">
        <v>8</v>
      </c>
      <c r="P43" s="116">
        <v>24</v>
      </c>
      <c r="Q43" s="187">
        <v>22</v>
      </c>
      <c r="R43" s="209">
        <v>1168.5</v>
      </c>
      <c r="S43" s="116">
        <v>84.4</v>
      </c>
      <c r="T43" s="116">
        <v>523.79999999999995</v>
      </c>
      <c r="U43" s="116">
        <v>104.1</v>
      </c>
      <c r="V43" s="116">
        <v>11.7</v>
      </c>
      <c r="W43" s="116">
        <v>12.9</v>
      </c>
      <c r="X43" s="116">
        <v>5.8000000000000007</v>
      </c>
      <c r="Y43" s="116">
        <v>4.3</v>
      </c>
      <c r="Z43" s="116">
        <v>11.4</v>
      </c>
      <c r="AA43" s="116">
        <v>94.5</v>
      </c>
      <c r="AB43" s="116">
        <v>3.7</v>
      </c>
      <c r="AC43" s="116">
        <v>8.4</v>
      </c>
      <c r="AD43" s="116">
        <v>297</v>
      </c>
      <c r="AE43" s="116">
        <v>16.5</v>
      </c>
      <c r="AF43" s="116">
        <v>44.9</v>
      </c>
      <c r="AG43" s="116">
        <v>41.9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opLeftCell="A30" workbookViewId="0">
      <selection activeCell="M43" sqref="M43"/>
    </sheetView>
  </sheetViews>
  <sheetFormatPr baseColWidth="10" defaultColWidth="10.625" defaultRowHeight="15.75" x14ac:dyDescent="0.25"/>
  <cols>
    <col min="1" max="1" width="12.125" style="16" bestFit="1" customWidth="1"/>
    <col min="2" max="2" width="26.625" style="16" bestFit="1" customWidth="1"/>
    <col min="3" max="11" width="10.625" style="16"/>
    <col min="12" max="12" width="11.625" style="16" bestFit="1" customWidth="1"/>
    <col min="13" max="16384" width="10.625" style="16"/>
  </cols>
  <sheetData>
    <row r="1" spans="1:15" x14ac:dyDescent="0.25">
      <c r="A1" s="430" t="s">
        <v>742</v>
      </c>
    </row>
    <row r="2" spans="1:15" x14ac:dyDescent="0.25">
      <c r="A2" s="430"/>
      <c r="N2"/>
      <c r="O2"/>
    </row>
    <row r="3" spans="1:15" x14ac:dyDescent="0.25">
      <c r="A3" s="221" t="s">
        <v>241</v>
      </c>
      <c r="B3" s="220" t="s">
        <v>245</v>
      </c>
      <c r="C3" s="222" t="s">
        <v>46</v>
      </c>
      <c r="D3" s="222" t="s">
        <v>47</v>
      </c>
      <c r="E3" s="222" t="s">
        <v>48</v>
      </c>
      <c r="F3" s="222" t="s">
        <v>137</v>
      </c>
      <c r="G3" s="222" t="s">
        <v>51</v>
      </c>
      <c r="H3" s="222" t="s">
        <v>55</v>
      </c>
      <c r="I3" s="222" t="s">
        <v>57</v>
      </c>
      <c r="J3" s="222" t="s">
        <v>58</v>
      </c>
      <c r="K3" s="222" t="s">
        <v>120</v>
      </c>
      <c r="L3" s="222" t="s">
        <v>161</v>
      </c>
      <c r="N3"/>
      <c r="O3"/>
    </row>
    <row r="4" spans="1:15" x14ac:dyDescent="0.25">
      <c r="A4" s="10"/>
      <c r="B4" s="44" t="s">
        <v>246</v>
      </c>
      <c r="C4" s="223" t="s">
        <v>247</v>
      </c>
      <c r="D4" s="223" t="s">
        <v>247</v>
      </c>
      <c r="E4" s="223" t="s">
        <v>247</v>
      </c>
      <c r="F4" s="223" t="s">
        <v>247</v>
      </c>
      <c r="G4" s="223" t="s">
        <v>247</v>
      </c>
      <c r="H4" s="223" t="s">
        <v>247</v>
      </c>
      <c r="I4" s="223">
        <v>2</v>
      </c>
      <c r="J4" s="223" t="s">
        <v>247</v>
      </c>
      <c r="K4" s="223" t="s">
        <v>247</v>
      </c>
      <c r="L4" s="223" t="s">
        <v>247</v>
      </c>
    </row>
    <row r="5" spans="1:15" x14ac:dyDescent="0.25">
      <c r="A5" s="10"/>
      <c r="B5" s="44" t="s">
        <v>248</v>
      </c>
      <c r="C5" s="223" t="s">
        <v>247</v>
      </c>
      <c r="D5" s="230">
        <v>2</v>
      </c>
      <c r="E5" s="223" t="s">
        <v>247</v>
      </c>
      <c r="F5" s="223" t="s">
        <v>247</v>
      </c>
      <c r="G5" s="223">
        <v>1</v>
      </c>
      <c r="H5" s="223">
        <v>4</v>
      </c>
      <c r="I5" s="223">
        <v>3</v>
      </c>
      <c r="J5" s="223" t="s">
        <v>247</v>
      </c>
      <c r="K5" s="223">
        <v>3</v>
      </c>
      <c r="L5" s="223" t="s">
        <v>247</v>
      </c>
    </row>
    <row r="6" spans="1:15" x14ac:dyDescent="0.25">
      <c r="A6" s="10"/>
      <c r="B6" s="44" t="s">
        <v>249</v>
      </c>
      <c r="C6" s="223">
        <v>5</v>
      </c>
      <c r="D6" s="230">
        <v>3</v>
      </c>
      <c r="E6" s="223">
        <v>3</v>
      </c>
      <c r="F6" s="223" t="s">
        <v>247</v>
      </c>
      <c r="G6" s="223">
        <v>1</v>
      </c>
      <c r="H6" s="223">
        <v>6</v>
      </c>
      <c r="I6" s="223">
        <v>5</v>
      </c>
      <c r="J6" s="223" t="s">
        <v>247</v>
      </c>
      <c r="K6" s="223">
        <v>2</v>
      </c>
      <c r="L6" s="223" t="s">
        <v>247</v>
      </c>
    </row>
    <row r="7" spans="1:15" x14ac:dyDescent="0.25">
      <c r="A7" s="10"/>
      <c r="B7" s="44" t="s">
        <v>250</v>
      </c>
      <c r="C7" s="223">
        <v>3</v>
      </c>
      <c r="D7" s="230">
        <v>3</v>
      </c>
      <c r="E7" s="223" t="s">
        <v>247</v>
      </c>
      <c r="F7" s="223" t="s">
        <v>247</v>
      </c>
      <c r="G7" s="223">
        <v>2</v>
      </c>
      <c r="H7" s="223">
        <v>2</v>
      </c>
      <c r="I7" s="223">
        <v>4</v>
      </c>
      <c r="J7" s="223" t="s">
        <v>247</v>
      </c>
      <c r="K7" s="223">
        <v>2</v>
      </c>
      <c r="L7" s="223">
        <v>1</v>
      </c>
    </row>
    <row r="8" spans="1:15" x14ac:dyDescent="0.25">
      <c r="A8" s="10"/>
      <c r="B8" s="44" t="s">
        <v>251</v>
      </c>
      <c r="C8" s="223" t="s">
        <v>247</v>
      </c>
      <c r="D8" s="223" t="s">
        <v>247</v>
      </c>
      <c r="E8" s="223" t="s">
        <v>247</v>
      </c>
      <c r="F8" s="223" t="s">
        <v>247</v>
      </c>
      <c r="G8" s="223" t="s">
        <v>247</v>
      </c>
      <c r="H8" s="223" t="s">
        <v>247</v>
      </c>
      <c r="I8" s="223" t="s">
        <v>247</v>
      </c>
      <c r="J8" s="223" t="s">
        <v>247</v>
      </c>
      <c r="K8" s="223" t="s">
        <v>247</v>
      </c>
      <c r="L8" s="223">
        <v>2</v>
      </c>
    </row>
    <row r="9" spans="1:15" x14ac:dyDescent="0.25">
      <c r="A9" s="10"/>
      <c r="B9" s="88" t="s">
        <v>252</v>
      </c>
      <c r="C9" s="224" t="s">
        <v>247</v>
      </c>
      <c r="D9" s="224" t="s">
        <v>247</v>
      </c>
      <c r="E9" s="224" t="s">
        <v>247</v>
      </c>
      <c r="F9" s="224" t="s">
        <v>247</v>
      </c>
      <c r="G9" s="224" t="s">
        <v>247</v>
      </c>
      <c r="H9" s="224" t="s">
        <v>247</v>
      </c>
      <c r="I9" s="224" t="s">
        <v>247</v>
      </c>
      <c r="J9" s="224" t="s">
        <v>247</v>
      </c>
      <c r="K9" s="224" t="s">
        <v>247</v>
      </c>
      <c r="L9" s="224" t="s">
        <v>247</v>
      </c>
    </row>
    <row r="10" spans="1:15" x14ac:dyDescent="0.25">
      <c r="A10" s="10"/>
      <c r="B10" s="88" t="s">
        <v>242</v>
      </c>
      <c r="C10" s="224">
        <v>8</v>
      </c>
      <c r="D10" s="224">
        <v>8</v>
      </c>
      <c r="E10" s="224">
        <v>3</v>
      </c>
      <c r="F10" s="224" t="s">
        <v>247</v>
      </c>
      <c r="G10" s="224">
        <v>4</v>
      </c>
      <c r="H10" s="225">
        <v>12</v>
      </c>
      <c r="I10" s="224">
        <v>14</v>
      </c>
      <c r="J10" s="224" t="s">
        <v>247</v>
      </c>
      <c r="K10" s="224">
        <v>7</v>
      </c>
      <c r="L10" s="224">
        <v>3</v>
      </c>
    </row>
    <row r="11" spans="1:15" x14ac:dyDescent="0.25">
      <c r="A11" s="10"/>
      <c r="B11" s="220" t="s">
        <v>310</v>
      </c>
      <c r="C11" s="222" t="s">
        <v>46</v>
      </c>
      <c r="D11" s="222" t="s">
        <v>47</v>
      </c>
      <c r="E11" s="222" t="s">
        <v>48</v>
      </c>
      <c r="F11" s="222" t="s">
        <v>137</v>
      </c>
      <c r="G11" s="222" t="s">
        <v>51</v>
      </c>
      <c r="H11" s="222" t="s">
        <v>55</v>
      </c>
      <c r="I11" s="222" t="s">
        <v>57</v>
      </c>
      <c r="J11" s="222" t="s">
        <v>58</v>
      </c>
      <c r="K11" s="222" t="s">
        <v>120</v>
      </c>
      <c r="L11" s="222" t="s">
        <v>161</v>
      </c>
    </row>
    <row r="12" spans="1:15" x14ac:dyDescent="0.25">
      <c r="A12" s="10"/>
      <c r="B12" s="44" t="s">
        <v>253</v>
      </c>
      <c r="C12" s="223" t="s">
        <v>247</v>
      </c>
      <c r="D12" s="223" t="s">
        <v>247</v>
      </c>
      <c r="E12" s="223" t="s">
        <v>247</v>
      </c>
      <c r="F12" s="223" t="s">
        <v>247</v>
      </c>
      <c r="G12" s="223" t="s">
        <v>247</v>
      </c>
      <c r="H12" s="223" t="s">
        <v>247</v>
      </c>
      <c r="I12" s="223" t="s">
        <v>247</v>
      </c>
      <c r="J12" s="223" t="s">
        <v>247</v>
      </c>
      <c r="K12" s="223" t="s">
        <v>247</v>
      </c>
      <c r="L12" s="223" t="s">
        <v>247</v>
      </c>
    </row>
    <row r="13" spans="1:15" x14ac:dyDescent="0.25">
      <c r="A13" s="10"/>
      <c r="B13" s="44" t="s">
        <v>254</v>
      </c>
      <c r="C13" s="223">
        <v>1</v>
      </c>
      <c r="D13" s="223">
        <v>1</v>
      </c>
      <c r="E13" s="223" t="s">
        <v>247</v>
      </c>
      <c r="F13" s="223" t="s">
        <v>247</v>
      </c>
      <c r="G13" s="223" t="s">
        <v>247</v>
      </c>
      <c r="H13" s="223" t="s">
        <v>247</v>
      </c>
      <c r="I13" s="223">
        <v>1</v>
      </c>
      <c r="J13" s="223" t="s">
        <v>247</v>
      </c>
      <c r="K13" s="223" t="s">
        <v>247</v>
      </c>
      <c r="L13" s="223">
        <v>2</v>
      </c>
    </row>
    <row r="14" spans="1:15" x14ac:dyDescent="0.25">
      <c r="A14" s="10"/>
      <c r="B14" s="44" t="s">
        <v>255</v>
      </c>
      <c r="C14" s="223" t="s">
        <v>247</v>
      </c>
      <c r="D14" s="223" t="s">
        <v>247</v>
      </c>
      <c r="E14" s="223" t="s">
        <v>247</v>
      </c>
      <c r="F14" s="223" t="s">
        <v>247</v>
      </c>
      <c r="G14" s="223" t="s">
        <v>247</v>
      </c>
      <c r="H14" s="223" t="s">
        <v>247</v>
      </c>
      <c r="I14" s="223">
        <v>1</v>
      </c>
      <c r="J14" s="223" t="s">
        <v>247</v>
      </c>
      <c r="K14" s="223" t="s">
        <v>247</v>
      </c>
      <c r="L14" s="223" t="s">
        <v>247</v>
      </c>
    </row>
    <row r="15" spans="1:15" x14ac:dyDescent="0.25">
      <c r="A15" s="10"/>
      <c r="B15" s="44" t="s">
        <v>256</v>
      </c>
      <c r="C15" s="223">
        <v>2</v>
      </c>
      <c r="D15" s="223">
        <v>4</v>
      </c>
      <c r="E15" s="223" t="s">
        <v>247</v>
      </c>
      <c r="F15" s="223" t="s">
        <v>247</v>
      </c>
      <c r="G15" s="223">
        <v>3</v>
      </c>
      <c r="H15" s="223">
        <v>6</v>
      </c>
      <c r="I15" s="223">
        <v>7</v>
      </c>
      <c r="J15" s="223" t="s">
        <v>247</v>
      </c>
      <c r="K15" s="223">
        <v>5</v>
      </c>
      <c r="L15" s="223">
        <v>1</v>
      </c>
    </row>
    <row r="16" spans="1:15" x14ac:dyDescent="0.25">
      <c r="A16" s="10"/>
      <c r="B16" s="46" t="s">
        <v>242</v>
      </c>
      <c r="C16" s="226">
        <f t="shared" ref="C16:K16" si="0">SUM(C12:C15)</f>
        <v>3</v>
      </c>
      <c r="D16" s="226">
        <f t="shared" si="0"/>
        <v>5</v>
      </c>
      <c r="E16" s="226">
        <f t="shared" si="0"/>
        <v>0</v>
      </c>
      <c r="F16" s="226" t="s">
        <v>247</v>
      </c>
      <c r="G16" s="226">
        <f t="shared" si="0"/>
        <v>3</v>
      </c>
      <c r="H16" s="226">
        <f t="shared" si="0"/>
        <v>6</v>
      </c>
      <c r="I16" s="226">
        <f t="shared" si="0"/>
        <v>9</v>
      </c>
      <c r="J16" s="226" t="s">
        <v>247</v>
      </c>
      <c r="K16" s="226">
        <f t="shared" si="0"/>
        <v>5</v>
      </c>
      <c r="L16" s="226">
        <v>3</v>
      </c>
    </row>
    <row r="17" spans="1:12" x14ac:dyDescent="0.25">
      <c r="A17" s="10"/>
      <c r="B17" s="220" t="s">
        <v>311</v>
      </c>
      <c r="C17" s="222" t="s">
        <v>46</v>
      </c>
      <c r="D17" s="222" t="s">
        <v>47</v>
      </c>
      <c r="E17" s="222" t="s">
        <v>48</v>
      </c>
      <c r="F17" s="222" t="s">
        <v>137</v>
      </c>
      <c r="G17" s="222" t="s">
        <v>51</v>
      </c>
      <c r="H17" s="222" t="s">
        <v>55</v>
      </c>
      <c r="I17" s="222" t="s">
        <v>57</v>
      </c>
      <c r="J17" s="222" t="s">
        <v>58</v>
      </c>
      <c r="K17" s="222" t="s">
        <v>120</v>
      </c>
      <c r="L17" s="222" t="s">
        <v>161</v>
      </c>
    </row>
    <row r="18" spans="1:12" x14ac:dyDescent="0.25">
      <c r="A18" s="10"/>
      <c r="B18" s="44" t="s">
        <v>253</v>
      </c>
      <c r="C18" s="223" t="s">
        <v>247</v>
      </c>
      <c r="D18" s="223" t="s">
        <v>247</v>
      </c>
      <c r="E18" s="223" t="s">
        <v>247</v>
      </c>
      <c r="F18" s="223" t="s">
        <v>247</v>
      </c>
      <c r="G18" s="223" t="s">
        <v>247</v>
      </c>
      <c r="H18" s="223">
        <v>1</v>
      </c>
      <c r="I18" s="223">
        <v>2</v>
      </c>
      <c r="J18" s="223" t="s">
        <v>247</v>
      </c>
      <c r="K18" s="223" t="s">
        <v>247</v>
      </c>
      <c r="L18" s="223" t="s">
        <v>247</v>
      </c>
    </row>
    <row r="19" spans="1:12" x14ac:dyDescent="0.25">
      <c r="A19" s="10"/>
      <c r="B19" s="44" t="s">
        <v>257</v>
      </c>
      <c r="C19" s="223">
        <v>2</v>
      </c>
      <c r="D19" s="223">
        <v>3</v>
      </c>
      <c r="E19" s="223">
        <v>2</v>
      </c>
      <c r="F19" s="223" t="s">
        <v>247</v>
      </c>
      <c r="G19" s="223" t="s">
        <v>247</v>
      </c>
      <c r="H19" s="223">
        <v>5</v>
      </c>
      <c r="I19" s="223">
        <v>2</v>
      </c>
      <c r="J19" s="223" t="s">
        <v>247</v>
      </c>
      <c r="K19" s="223" t="s">
        <v>247</v>
      </c>
      <c r="L19" s="223" t="s">
        <v>247</v>
      </c>
    </row>
    <row r="20" spans="1:12" x14ac:dyDescent="0.25">
      <c r="A20" s="10"/>
      <c r="B20" s="44" t="s">
        <v>255</v>
      </c>
      <c r="C20" s="223">
        <v>1</v>
      </c>
      <c r="D20" s="223" t="s">
        <v>247</v>
      </c>
      <c r="E20" s="223" t="s">
        <v>247</v>
      </c>
      <c r="F20" s="223" t="s">
        <v>247</v>
      </c>
      <c r="G20" s="223">
        <v>1</v>
      </c>
      <c r="H20" s="223" t="s">
        <v>247</v>
      </c>
      <c r="I20" s="223" t="s">
        <v>247</v>
      </c>
      <c r="J20" s="223" t="s">
        <v>247</v>
      </c>
      <c r="K20" s="223">
        <v>1</v>
      </c>
      <c r="L20" s="223" t="s">
        <v>247</v>
      </c>
    </row>
    <row r="21" spans="1:12" x14ac:dyDescent="0.25">
      <c r="A21" s="10"/>
      <c r="B21" s="44" t="s">
        <v>256</v>
      </c>
      <c r="C21" s="223">
        <v>2</v>
      </c>
      <c r="D21" s="223" t="s">
        <v>247</v>
      </c>
      <c r="E21" s="223">
        <v>1</v>
      </c>
      <c r="F21" s="223" t="s">
        <v>247</v>
      </c>
      <c r="G21" s="223" t="s">
        <v>247</v>
      </c>
      <c r="H21" s="223" t="s">
        <v>247</v>
      </c>
      <c r="I21" s="223">
        <v>1</v>
      </c>
      <c r="J21" s="223" t="s">
        <v>247</v>
      </c>
      <c r="K21" s="223">
        <v>1</v>
      </c>
      <c r="L21" s="223" t="s">
        <v>247</v>
      </c>
    </row>
    <row r="22" spans="1:12" x14ac:dyDescent="0.25">
      <c r="A22" s="10"/>
      <c r="B22" s="46" t="s">
        <v>242</v>
      </c>
      <c r="C22" s="226">
        <f t="shared" ref="C22:K22" si="1">SUM(C18:C21)</f>
        <v>5</v>
      </c>
      <c r="D22" s="226">
        <f t="shared" si="1"/>
        <v>3</v>
      </c>
      <c r="E22" s="226">
        <f t="shared" si="1"/>
        <v>3</v>
      </c>
      <c r="F22" s="226" t="s">
        <v>247</v>
      </c>
      <c r="G22" s="226">
        <f t="shared" si="1"/>
        <v>1</v>
      </c>
      <c r="H22" s="226">
        <f t="shared" si="1"/>
        <v>6</v>
      </c>
      <c r="I22" s="226">
        <f t="shared" si="1"/>
        <v>5</v>
      </c>
      <c r="J22" s="226" t="s">
        <v>247</v>
      </c>
      <c r="K22" s="226">
        <f t="shared" si="1"/>
        <v>2</v>
      </c>
      <c r="L22" s="226" t="s">
        <v>247</v>
      </c>
    </row>
    <row r="23" spans="1:12" x14ac:dyDescent="0.25">
      <c r="A23" s="10"/>
      <c r="B23" s="220" t="s">
        <v>258</v>
      </c>
      <c r="C23" s="222" t="s">
        <v>46</v>
      </c>
      <c r="D23" s="222" t="s">
        <v>47</v>
      </c>
      <c r="E23" s="222" t="s">
        <v>48</v>
      </c>
      <c r="F23" s="222" t="s">
        <v>137</v>
      </c>
      <c r="G23" s="222" t="s">
        <v>51</v>
      </c>
      <c r="H23" s="222" t="s">
        <v>55</v>
      </c>
      <c r="I23" s="222" t="s">
        <v>57</v>
      </c>
      <c r="J23" s="222" t="s">
        <v>58</v>
      </c>
      <c r="K23" s="222" t="s">
        <v>120</v>
      </c>
      <c r="L23" s="222" t="s">
        <v>161</v>
      </c>
    </row>
    <row r="24" spans="1:12" x14ac:dyDescent="0.25">
      <c r="A24" s="10"/>
      <c r="B24" s="227" t="s">
        <v>259</v>
      </c>
      <c r="C24" s="1">
        <v>5</v>
      </c>
      <c r="D24" s="1">
        <v>2</v>
      </c>
      <c r="E24" s="1">
        <v>3</v>
      </c>
      <c r="F24" s="1" t="s">
        <v>247</v>
      </c>
      <c r="G24" s="1">
        <v>1</v>
      </c>
      <c r="H24" s="1">
        <v>6</v>
      </c>
      <c r="I24" s="1">
        <v>7</v>
      </c>
      <c r="J24" s="1" t="s">
        <v>247</v>
      </c>
      <c r="K24" s="1">
        <v>2</v>
      </c>
      <c r="L24" s="1">
        <v>2</v>
      </c>
    </row>
    <row r="25" spans="1:12" x14ac:dyDescent="0.25">
      <c r="A25" s="10"/>
      <c r="B25" s="227" t="s">
        <v>260</v>
      </c>
      <c r="C25" s="223">
        <v>2</v>
      </c>
      <c r="D25" s="223">
        <v>5</v>
      </c>
      <c r="E25" s="223" t="s">
        <v>247</v>
      </c>
      <c r="F25" s="223" t="s">
        <v>247</v>
      </c>
      <c r="G25" s="223">
        <v>2</v>
      </c>
      <c r="H25" s="223">
        <v>4</v>
      </c>
      <c r="I25" s="223">
        <v>3</v>
      </c>
      <c r="J25" s="223" t="s">
        <v>247</v>
      </c>
      <c r="K25" s="223">
        <v>4</v>
      </c>
      <c r="L25" s="223" t="s">
        <v>247</v>
      </c>
    </row>
    <row r="26" spans="1:12" x14ac:dyDescent="0.25">
      <c r="A26" s="10"/>
      <c r="B26" s="9" t="s">
        <v>261</v>
      </c>
      <c r="C26" s="223">
        <v>1</v>
      </c>
      <c r="D26" s="223">
        <v>1</v>
      </c>
      <c r="E26" s="223" t="s">
        <v>247</v>
      </c>
      <c r="F26" s="223" t="s">
        <v>247</v>
      </c>
      <c r="G26" s="223" t="s">
        <v>247</v>
      </c>
      <c r="H26" s="223">
        <v>2</v>
      </c>
      <c r="I26" s="223">
        <v>4</v>
      </c>
      <c r="J26" s="223" t="s">
        <v>247</v>
      </c>
      <c r="K26" s="223">
        <v>1</v>
      </c>
      <c r="L26" s="223">
        <v>1</v>
      </c>
    </row>
    <row r="27" spans="1:12" x14ac:dyDescent="0.25">
      <c r="A27" s="10"/>
      <c r="B27" s="9" t="s">
        <v>262</v>
      </c>
      <c r="C27" s="223" t="s">
        <v>247</v>
      </c>
      <c r="D27" s="223" t="s">
        <v>247</v>
      </c>
      <c r="E27" s="223" t="s">
        <v>247</v>
      </c>
      <c r="F27" s="223" t="s">
        <v>247</v>
      </c>
      <c r="G27" s="223">
        <v>1</v>
      </c>
      <c r="H27" s="223" t="s">
        <v>247</v>
      </c>
      <c r="I27" s="223" t="s">
        <v>247</v>
      </c>
      <c r="J27" s="223" t="s">
        <v>247</v>
      </c>
      <c r="K27" s="223" t="s">
        <v>247</v>
      </c>
      <c r="L27" s="223" t="s">
        <v>247</v>
      </c>
    </row>
    <row r="28" spans="1:12" x14ac:dyDescent="0.25">
      <c r="A28" s="10"/>
      <c r="B28" s="9" t="s">
        <v>263</v>
      </c>
      <c r="C28" s="223" t="s">
        <v>247</v>
      </c>
      <c r="D28" s="223" t="s">
        <v>247</v>
      </c>
      <c r="E28" s="223" t="s">
        <v>247</v>
      </c>
      <c r="F28" s="223" t="s">
        <v>247</v>
      </c>
      <c r="G28" s="223" t="s">
        <v>247</v>
      </c>
      <c r="H28" s="223" t="s">
        <v>247</v>
      </c>
      <c r="I28" s="223" t="s">
        <v>247</v>
      </c>
      <c r="J28" s="223" t="s">
        <v>247</v>
      </c>
      <c r="K28" s="223" t="s">
        <v>247</v>
      </c>
      <c r="L28" s="223" t="s">
        <v>247</v>
      </c>
    </row>
    <row r="29" spans="1:12" x14ac:dyDescent="0.25">
      <c r="A29" s="10"/>
      <c r="B29" s="88" t="s">
        <v>242</v>
      </c>
      <c r="C29" s="224">
        <v>8</v>
      </c>
      <c r="D29" s="224">
        <v>8</v>
      </c>
      <c r="E29" s="224">
        <v>3</v>
      </c>
      <c r="F29" s="224" t="s">
        <v>247</v>
      </c>
      <c r="G29" s="224">
        <v>4</v>
      </c>
      <c r="H29" s="225">
        <v>12</v>
      </c>
      <c r="I29" s="224">
        <v>14</v>
      </c>
      <c r="J29" s="224" t="s">
        <v>247</v>
      </c>
      <c r="K29" s="224">
        <v>7</v>
      </c>
      <c r="L29" s="224">
        <v>3</v>
      </c>
    </row>
    <row r="30" spans="1:12" x14ac:dyDescent="0.25">
      <c r="A30" s="252" t="s">
        <v>243</v>
      </c>
      <c r="B30" s="220" t="s">
        <v>245</v>
      </c>
      <c r="C30" s="222" t="s">
        <v>46</v>
      </c>
      <c r="D30" s="222" t="s">
        <v>47</v>
      </c>
      <c r="E30" s="222" t="s">
        <v>48</v>
      </c>
      <c r="F30" s="222" t="s">
        <v>137</v>
      </c>
      <c r="G30" s="222" t="s">
        <v>51</v>
      </c>
      <c r="H30" s="222" t="s">
        <v>55</v>
      </c>
      <c r="I30" s="222" t="s">
        <v>57</v>
      </c>
      <c r="J30" s="222" t="s">
        <v>58</v>
      </c>
      <c r="K30" s="222" t="s">
        <v>120</v>
      </c>
      <c r="L30" s="222" t="s">
        <v>161</v>
      </c>
    </row>
    <row r="31" spans="1:12" x14ac:dyDescent="0.25">
      <c r="A31" s="10"/>
      <c r="B31" s="44" t="s">
        <v>246</v>
      </c>
      <c r="C31" s="223" t="s">
        <v>247</v>
      </c>
      <c r="D31" s="223" t="s">
        <v>247</v>
      </c>
      <c r="E31" s="223" t="s">
        <v>247</v>
      </c>
      <c r="F31" s="223" t="s">
        <v>247</v>
      </c>
      <c r="G31" s="223" t="s">
        <v>247</v>
      </c>
      <c r="H31" s="223" t="s">
        <v>247</v>
      </c>
      <c r="I31" s="223" t="s">
        <v>247</v>
      </c>
      <c r="J31" s="223" t="s">
        <v>247</v>
      </c>
      <c r="K31" s="223" t="s">
        <v>247</v>
      </c>
      <c r="L31" s="223" t="s">
        <v>247</v>
      </c>
    </row>
    <row r="32" spans="1:12" x14ac:dyDescent="0.25">
      <c r="A32" s="10"/>
      <c r="B32" s="44" t="s">
        <v>248</v>
      </c>
      <c r="C32" s="223" t="s">
        <v>247</v>
      </c>
      <c r="D32" s="223">
        <v>6</v>
      </c>
      <c r="E32" s="223">
        <v>4</v>
      </c>
      <c r="F32" s="223" t="s">
        <v>247</v>
      </c>
      <c r="G32" s="223">
        <v>3</v>
      </c>
      <c r="H32" s="223">
        <v>3</v>
      </c>
      <c r="I32" s="223">
        <v>2</v>
      </c>
      <c r="J32" s="223">
        <v>1</v>
      </c>
      <c r="K32" s="223" t="s">
        <v>247</v>
      </c>
      <c r="L32" s="223" t="s">
        <v>247</v>
      </c>
    </row>
    <row r="33" spans="1:12" x14ac:dyDescent="0.25">
      <c r="A33" s="10"/>
      <c r="B33" s="44" t="s">
        <v>249</v>
      </c>
      <c r="C33" s="223">
        <v>17</v>
      </c>
      <c r="D33" s="223">
        <v>3</v>
      </c>
      <c r="E33" s="223">
        <v>9</v>
      </c>
      <c r="F33" s="223" t="s">
        <v>247</v>
      </c>
      <c r="G33" s="223">
        <v>1</v>
      </c>
      <c r="H33" s="223">
        <v>7</v>
      </c>
      <c r="I33" s="223">
        <v>16</v>
      </c>
      <c r="J33" s="223">
        <v>1</v>
      </c>
      <c r="K33" s="230" t="s">
        <v>247</v>
      </c>
      <c r="L33" s="223">
        <v>1</v>
      </c>
    </row>
    <row r="34" spans="1:12" x14ac:dyDescent="0.25">
      <c r="A34" s="10"/>
      <c r="B34" s="44" t="s">
        <v>250</v>
      </c>
      <c r="C34" s="223">
        <v>6</v>
      </c>
      <c r="D34" s="223">
        <v>2</v>
      </c>
      <c r="E34" s="223" t="s">
        <v>247</v>
      </c>
      <c r="F34" s="223" t="s">
        <v>247</v>
      </c>
      <c r="G34" s="223" t="s">
        <v>247</v>
      </c>
      <c r="H34" s="223">
        <v>6</v>
      </c>
      <c r="I34" s="223">
        <v>6</v>
      </c>
      <c r="J34" s="223" t="s">
        <v>247</v>
      </c>
      <c r="K34" s="230">
        <v>1</v>
      </c>
      <c r="L34" s="223">
        <v>2</v>
      </c>
    </row>
    <row r="35" spans="1:12" x14ac:dyDescent="0.25">
      <c r="A35" s="10"/>
      <c r="B35" s="44" t="s">
        <v>251</v>
      </c>
      <c r="C35" s="223" t="s">
        <v>247</v>
      </c>
      <c r="D35" s="223">
        <v>1</v>
      </c>
      <c r="E35" s="223">
        <v>1</v>
      </c>
      <c r="F35" s="223" t="s">
        <v>247</v>
      </c>
      <c r="G35" s="223" t="s">
        <v>247</v>
      </c>
      <c r="H35" s="223">
        <v>1</v>
      </c>
      <c r="I35" s="223" t="s">
        <v>247</v>
      </c>
      <c r="J35" s="223" t="s">
        <v>247</v>
      </c>
      <c r="K35" s="223" t="s">
        <v>247</v>
      </c>
      <c r="L35" s="223" t="s">
        <v>247</v>
      </c>
    </row>
    <row r="36" spans="1:12" x14ac:dyDescent="0.25">
      <c r="A36" s="10"/>
      <c r="B36" s="88" t="s">
        <v>252</v>
      </c>
      <c r="C36" s="224" t="s">
        <v>247</v>
      </c>
      <c r="D36" s="224">
        <v>1</v>
      </c>
      <c r="E36" s="224" t="s">
        <v>247</v>
      </c>
      <c r="F36" s="224" t="s">
        <v>247</v>
      </c>
      <c r="G36" s="224">
        <v>4</v>
      </c>
      <c r="H36" s="224" t="s">
        <v>247</v>
      </c>
      <c r="I36" s="224" t="s">
        <v>247</v>
      </c>
      <c r="J36" s="224" t="s">
        <v>247</v>
      </c>
      <c r="K36" s="224">
        <v>3</v>
      </c>
      <c r="L36" s="224" t="s">
        <v>247</v>
      </c>
    </row>
    <row r="37" spans="1:12" x14ac:dyDescent="0.25">
      <c r="A37" s="10"/>
      <c r="B37" s="88" t="s">
        <v>242</v>
      </c>
      <c r="C37" s="224">
        <v>23</v>
      </c>
      <c r="D37" s="224">
        <v>13</v>
      </c>
      <c r="E37" s="224">
        <v>14</v>
      </c>
      <c r="F37" s="224" t="s">
        <v>247</v>
      </c>
      <c r="G37" s="224">
        <v>8</v>
      </c>
      <c r="H37" s="224">
        <v>17</v>
      </c>
      <c r="I37" s="224">
        <v>24</v>
      </c>
      <c r="J37" s="224">
        <v>2</v>
      </c>
      <c r="K37" s="224">
        <v>4</v>
      </c>
      <c r="L37" s="224">
        <v>3</v>
      </c>
    </row>
    <row r="38" spans="1:12" x14ac:dyDescent="0.25">
      <c r="A38" s="10"/>
      <c r="B38" s="220" t="s">
        <v>310</v>
      </c>
      <c r="C38" s="222" t="s">
        <v>46</v>
      </c>
      <c r="D38" s="222" t="s">
        <v>47</v>
      </c>
      <c r="E38" s="222" t="s">
        <v>48</v>
      </c>
      <c r="F38" s="222" t="s">
        <v>137</v>
      </c>
      <c r="G38" s="222" t="s">
        <v>51</v>
      </c>
      <c r="H38" s="222" t="s">
        <v>55</v>
      </c>
      <c r="I38" s="222" t="s">
        <v>57</v>
      </c>
      <c r="J38" s="222" t="s">
        <v>58</v>
      </c>
      <c r="K38" s="222" t="s">
        <v>120</v>
      </c>
      <c r="L38" s="222" t="s">
        <v>161</v>
      </c>
    </row>
    <row r="39" spans="1:12" x14ac:dyDescent="0.25">
      <c r="A39" s="10"/>
      <c r="B39" s="44" t="s">
        <v>253</v>
      </c>
      <c r="C39" s="223" t="s">
        <v>247</v>
      </c>
      <c r="D39" s="223" t="s">
        <v>247</v>
      </c>
      <c r="E39" s="223" t="s">
        <v>247</v>
      </c>
      <c r="F39" s="223" t="s">
        <v>247</v>
      </c>
      <c r="G39" s="223" t="s">
        <v>247</v>
      </c>
      <c r="H39" s="223" t="s">
        <v>247</v>
      </c>
      <c r="I39" s="223" t="s">
        <v>247</v>
      </c>
      <c r="J39" s="230" t="s">
        <v>247</v>
      </c>
      <c r="K39" s="223" t="s">
        <v>247</v>
      </c>
      <c r="L39" s="223" t="s">
        <v>247</v>
      </c>
    </row>
    <row r="40" spans="1:12" x14ac:dyDescent="0.25">
      <c r="A40" s="10"/>
      <c r="B40" s="44" t="s">
        <v>254</v>
      </c>
      <c r="C40" s="223" t="s">
        <v>247</v>
      </c>
      <c r="D40" s="223">
        <v>1</v>
      </c>
      <c r="E40" s="223" t="s">
        <v>247</v>
      </c>
      <c r="F40" s="223" t="s">
        <v>247</v>
      </c>
      <c r="G40" s="223" t="s">
        <v>247</v>
      </c>
      <c r="H40" s="223">
        <v>1</v>
      </c>
      <c r="I40" s="223">
        <v>1</v>
      </c>
      <c r="J40" s="230" t="s">
        <v>247</v>
      </c>
      <c r="K40" s="223" t="s">
        <v>247</v>
      </c>
      <c r="L40" s="223" t="s">
        <v>247</v>
      </c>
    </row>
    <row r="41" spans="1:12" x14ac:dyDescent="0.25">
      <c r="A41" s="10"/>
      <c r="B41" s="44" t="s">
        <v>255</v>
      </c>
      <c r="C41" s="223">
        <v>1</v>
      </c>
      <c r="D41" s="223" t="s">
        <v>247</v>
      </c>
      <c r="E41" s="223" t="s">
        <v>247</v>
      </c>
      <c r="F41" s="223" t="s">
        <v>247</v>
      </c>
      <c r="G41" s="223" t="s">
        <v>247</v>
      </c>
      <c r="H41" s="223">
        <v>1</v>
      </c>
      <c r="I41" s="223" t="s">
        <v>247</v>
      </c>
      <c r="J41" s="230" t="s">
        <v>247</v>
      </c>
      <c r="K41" s="223" t="s">
        <v>247</v>
      </c>
      <c r="L41" s="223" t="s">
        <v>247</v>
      </c>
    </row>
    <row r="42" spans="1:12" x14ac:dyDescent="0.25">
      <c r="A42" s="10"/>
      <c r="B42" s="44" t="s">
        <v>256</v>
      </c>
      <c r="C42" s="223">
        <v>5</v>
      </c>
      <c r="D42" s="223">
        <v>9</v>
      </c>
      <c r="E42" s="223">
        <v>5</v>
      </c>
      <c r="F42" s="223" t="s">
        <v>247</v>
      </c>
      <c r="G42" s="223">
        <v>7</v>
      </c>
      <c r="H42" s="223">
        <v>8</v>
      </c>
      <c r="I42" s="223">
        <v>7</v>
      </c>
      <c r="J42" s="230">
        <v>1</v>
      </c>
      <c r="K42" s="223">
        <v>4</v>
      </c>
      <c r="L42" s="223">
        <v>2</v>
      </c>
    </row>
    <row r="43" spans="1:12" x14ac:dyDescent="0.25">
      <c r="A43" s="10"/>
      <c r="B43" s="46" t="s">
        <v>242</v>
      </c>
      <c r="C43" s="226">
        <f t="shared" ref="C43:K43" si="2">SUM(C39:C42)</f>
        <v>6</v>
      </c>
      <c r="D43" s="226">
        <f t="shared" si="2"/>
        <v>10</v>
      </c>
      <c r="E43" s="226">
        <f t="shared" si="2"/>
        <v>5</v>
      </c>
      <c r="F43" s="226" t="s">
        <v>247</v>
      </c>
      <c r="G43" s="226">
        <f t="shared" si="2"/>
        <v>7</v>
      </c>
      <c r="H43" s="226">
        <f t="shared" si="2"/>
        <v>10</v>
      </c>
      <c r="I43" s="226">
        <f t="shared" si="2"/>
        <v>8</v>
      </c>
      <c r="J43" s="226">
        <v>1</v>
      </c>
      <c r="K43" s="226">
        <f t="shared" si="2"/>
        <v>4</v>
      </c>
      <c r="L43" s="226">
        <v>2</v>
      </c>
    </row>
    <row r="44" spans="1:12" x14ac:dyDescent="0.25">
      <c r="A44" s="10"/>
      <c r="B44" s="220" t="s">
        <v>311</v>
      </c>
      <c r="C44" s="222" t="s">
        <v>46</v>
      </c>
      <c r="D44" s="222" t="s">
        <v>47</v>
      </c>
      <c r="E44" s="222" t="s">
        <v>48</v>
      </c>
      <c r="F44" s="222" t="s">
        <v>137</v>
      </c>
      <c r="G44" s="222" t="s">
        <v>51</v>
      </c>
      <c r="H44" s="222" t="s">
        <v>55</v>
      </c>
      <c r="I44" s="222" t="s">
        <v>57</v>
      </c>
      <c r="J44" s="222" t="s">
        <v>58</v>
      </c>
      <c r="K44" s="222" t="s">
        <v>120</v>
      </c>
      <c r="L44" s="222" t="s">
        <v>161</v>
      </c>
    </row>
    <row r="45" spans="1:12" x14ac:dyDescent="0.25">
      <c r="A45" s="10"/>
      <c r="B45" s="44" t="s">
        <v>253</v>
      </c>
      <c r="C45" s="223" t="s">
        <v>247</v>
      </c>
      <c r="D45" s="223" t="s">
        <v>247</v>
      </c>
      <c r="E45" s="223" t="s">
        <v>247</v>
      </c>
      <c r="F45" s="223" t="s">
        <v>247</v>
      </c>
      <c r="G45" s="223" t="s">
        <v>247</v>
      </c>
      <c r="H45" s="223">
        <v>1</v>
      </c>
      <c r="I45" s="223">
        <v>4</v>
      </c>
      <c r="J45" s="230" t="s">
        <v>247</v>
      </c>
      <c r="K45" s="223" t="s">
        <v>247</v>
      </c>
      <c r="L45" s="223" t="s">
        <v>247</v>
      </c>
    </row>
    <row r="46" spans="1:12" x14ac:dyDescent="0.25">
      <c r="A46" s="10"/>
      <c r="B46" s="44" t="s">
        <v>254</v>
      </c>
      <c r="C46" s="223">
        <v>7</v>
      </c>
      <c r="D46" s="223">
        <v>3</v>
      </c>
      <c r="E46" s="223">
        <v>1</v>
      </c>
      <c r="F46" s="223" t="s">
        <v>247</v>
      </c>
      <c r="G46" s="223">
        <v>1</v>
      </c>
      <c r="H46" s="223">
        <v>5</v>
      </c>
      <c r="I46" s="223">
        <v>9</v>
      </c>
      <c r="J46" s="230" t="s">
        <v>247</v>
      </c>
      <c r="K46" s="223" t="s">
        <v>247</v>
      </c>
      <c r="L46" s="223">
        <v>1</v>
      </c>
    </row>
    <row r="47" spans="1:12" x14ac:dyDescent="0.25">
      <c r="A47" s="10"/>
      <c r="B47" s="44" t="s">
        <v>255</v>
      </c>
      <c r="C47" s="223" t="s">
        <v>247</v>
      </c>
      <c r="D47" s="223" t="s">
        <v>247</v>
      </c>
      <c r="E47" s="223" t="s">
        <v>247</v>
      </c>
      <c r="F47" s="223" t="s">
        <v>247</v>
      </c>
      <c r="G47" s="223" t="s">
        <v>247</v>
      </c>
      <c r="H47" s="223">
        <v>1</v>
      </c>
      <c r="I47" s="223" t="s">
        <v>247</v>
      </c>
      <c r="J47" s="230" t="s">
        <v>247</v>
      </c>
      <c r="K47" s="223" t="s">
        <v>247</v>
      </c>
      <c r="L47" s="223" t="s">
        <v>247</v>
      </c>
    </row>
    <row r="48" spans="1:12" x14ac:dyDescent="0.25">
      <c r="A48" s="10"/>
      <c r="B48" s="44" t="s">
        <v>256</v>
      </c>
      <c r="C48" s="223">
        <v>10</v>
      </c>
      <c r="D48" s="223" t="s">
        <v>247</v>
      </c>
      <c r="E48" s="223">
        <v>8</v>
      </c>
      <c r="F48" s="223" t="s">
        <v>247</v>
      </c>
      <c r="G48" s="223" t="s">
        <v>247</v>
      </c>
      <c r="H48" s="223" t="s">
        <v>247</v>
      </c>
      <c r="I48" s="223">
        <v>3</v>
      </c>
      <c r="J48" s="223">
        <v>1</v>
      </c>
      <c r="K48" s="223" t="s">
        <v>247</v>
      </c>
      <c r="L48" s="223" t="s">
        <v>247</v>
      </c>
    </row>
    <row r="49" spans="1:12" x14ac:dyDescent="0.25">
      <c r="A49" s="10"/>
      <c r="B49" s="46" t="s">
        <v>242</v>
      </c>
      <c r="C49" s="226">
        <f t="shared" ref="C49:I49" si="3">SUM(C45:C48)</f>
        <v>17</v>
      </c>
      <c r="D49" s="226">
        <f t="shared" si="3"/>
        <v>3</v>
      </c>
      <c r="E49" s="226">
        <f t="shared" si="3"/>
        <v>9</v>
      </c>
      <c r="F49" s="226" t="s">
        <v>247</v>
      </c>
      <c r="G49" s="226">
        <f t="shared" si="3"/>
        <v>1</v>
      </c>
      <c r="H49" s="226">
        <f t="shared" si="3"/>
        <v>7</v>
      </c>
      <c r="I49" s="226">
        <f t="shared" si="3"/>
        <v>16</v>
      </c>
      <c r="J49" s="226">
        <v>1</v>
      </c>
      <c r="K49" s="226" t="s">
        <v>247</v>
      </c>
      <c r="L49" s="226">
        <v>1</v>
      </c>
    </row>
    <row r="50" spans="1:12" x14ac:dyDescent="0.25">
      <c r="A50" s="10"/>
      <c r="B50" s="220" t="s">
        <v>258</v>
      </c>
      <c r="C50" s="222" t="s">
        <v>46</v>
      </c>
      <c r="D50" s="222" t="s">
        <v>47</v>
      </c>
      <c r="E50" s="222" t="s">
        <v>48</v>
      </c>
      <c r="F50" s="222" t="s">
        <v>137</v>
      </c>
      <c r="G50" s="222" t="s">
        <v>51</v>
      </c>
      <c r="H50" s="222" t="s">
        <v>55</v>
      </c>
      <c r="I50" s="222" t="s">
        <v>57</v>
      </c>
      <c r="J50" s="222" t="s">
        <v>58</v>
      </c>
      <c r="K50" s="222" t="s">
        <v>120</v>
      </c>
      <c r="L50" s="222" t="s">
        <v>161</v>
      </c>
    </row>
    <row r="51" spans="1:12" x14ac:dyDescent="0.25">
      <c r="A51" s="10"/>
      <c r="B51" s="227" t="s">
        <v>259</v>
      </c>
      <c r="C51" s="1">
        <v>11</v>
      </c>
      <c r="D51" s="1">
        <v>5</v>
      </c>
      <c r="E51" s="1">
        <v>11</v>
      </c>
      <c r="F51" s="1" t="s">
        <v>247</v>
      </c>
      <c r="G51" s="1" t="s">
        <v>247</v>
      </c>
      <c r="H51" s="1">
        <v>5</v>
      </c>
      <c r="I51" s="1">
        <v>14</v>
      </c>
      <c r="J51" s="1">
        <v>1</v>
      </c>
      <c r="K51" s="1" t="s">
        <v>247</v>
      </c>
      <c r="L51" s="1">
        <v>1</v>
      </c>
    </row>
    <row r="52" spans="1:12" x14ac:dyDescent="0.25">
      <c r="A52" s="10"/>
      <c r="B52" s="227" t="s">
        <v>260</v>
      </c>
      <c r="C52" s="223">
        <v>11</v>
      </c>
      <c r="D52" s="223">
        <v>5</v>
      </c>
      <c r="E52" s="223">
        <v>1</v>
      </c>
      <c r="F52" s="223" t="s">
        <v>247</v>
      </c>
      <c r="G52" s="223">
        <v>2</v>
      </c>
      <c r="H52" s="223">
        <v>9</v>
      </c>
      <c r="I52" s="223">
        <v>7</v>
      </c>
      <c r="J52" s="223" t="s">
        <v>247</v>
      </c>
      <c r="K52" s="223" t="s">
        <v>247</v>
      </c>
      <c r="L52" s="223">
        <v>2</v>
      </c>
    </row>
    <row r="53" spans="1:12" x14ac:dyDescent="0.25">
      <c r="A53" s="10"/>
      <c r="B53" s="9" t="s">
        <v>261</v>
      </c>
      <c r="C53" s="223">
        <v>1</v>
      </c>
      <c r="D53" s="223">
        <v>2</v>
      </c>
      <c r="E53" s="223">
        <v>1</v>
      </c>
      <c r="F53" s="223" t="s">
        <v>247</v>
      </c>
      <c r="G53" s="223">
        <v>2</v>
      </c>
      <c r="H53" s="223">
        <v>3</v>
      </c>
      <c r="I53" s="223">
        <v>3</v>
      </c>
      <c r="J53" s="223">
        <v>1</v>
      </c>
      <c r="K53" s="223">
        <v>1</v>
      </c>
      <c r="L53" s="223" t="s">
        <v>247</v>
      </c>
    </row>
    <row r="54" spans="1:12" x14ac:dyDescent="0.25">
      <c r="A54" s="10"/>
      <c r="B54" s="9" t="s">
        <v>262</v>
      </c>
      <c r="C54" s="223" t="s">
        <v>247</v>
      </c>
      <c r="D54" s="223" t="s">
        <v>247</v>
      </c>
      <c r="E54" s="223">
        <v>1</v>
      </c>
      <c r="F54" s="223" t="s">
        <v>247</v>
      </c>
      <c r="G54" s="223" t="s">
        <v>247</v>
      </c>
      <c r="H54" s="223" t="s">
        <v>247</v>
      </c>
      <c r="I54" s="223" t="s">
        <v>247</v>
      </c>
      <c r="J54" s="223" t="s">
        <v>247</v>
      </c>
      <c r="K54" s="223" t="s">
        <v>247</v>
      </c>
      <c r="L54" s="223" t="s">
        <v>247</v>
      </c>
    </row>
    <row r="55" spans="1:12" x14ac:dyDescent="0.25">
      <c r="A55" s="10"/>
      <c r="B55" s="88" t="s">
        <v>263</v>
      </c>
      <c r="C55" s="224" t="s">
        <v>247</v>
      </c>
      <c r="D55" s="224">
        <v>1</v>
      </c>
      <c r="E55" s="224" t="s">
        <v>247</v>
      </c>
      <c r="F55" s="224" t="s">
        <v>247</v>
      </c>
      <c r="G55" s="224">
        <v>4</v>
      </c>
      <c r="H55" s="224" t="s">
        <v>247</v>
      </c>
      <c r="I55" s="224" t="s">
        <v>247</v>
      </c>
      <c r="J55" s="224" t="s">
        <v>247</v>
      </c>
      <c r="K55" s="224">
        <v>3</v>
      </c>
      <c r="L55" s="224" t="s">
        <v>247</v>
      </c>
    </row>
    <row r="56" spans="1:12" x14ac:dyDescent="0.25">
      <c r="A56" s="10"/>
      <c r="B56" s="88" t="s">
        <v>242</v>
      </c>
      <c r="C56" s="224">
        <v>23</v>
      </c>
      <c r="D56" s="224">
        <v>13</v>
      </c>
      <c r="E56" s="224">
        <v>14</v>
      </c>
      <c r="F56" s="224" t="s">
        <v>247</v>
      </c>
      <c r="G56" s="224">
        <v>8</v>
      </c>
      <c r="H56" s="224">
        <v>17</v>
      </c>
      <c r="I56" s="224">
        <v>24</v>
      </c>
      <c r="J56" s="224">
        <v>2</v>
      </c>
      <c r="K56" s="224">
        <v>4</v>
      </c>
      <c r="L56" s="224">
        <v>3</v>
      </c>
    </row>
    <row r="57" spans="1:12" x14ac:dyDescent="0.25">
      <c r="A57" s="251" t="s">
        <v>267</v>
      </c>
      <c r="B57" s="220" t="s">
        <v>245</v>
      </c>
      <c r="C57" s="222" t="s">
        <v>46</v>
      </c>
      <c r="D57" s="222" t="s">
        <v>47</v>
      </c>
      <c r="E57" s="222" t="s">
        <v>48</v>
      </c>
      <c r="F57" s="222" t="s">
        <v>137</v>
      </c>
      <c r="G57" s="222" t="s">
        <v>51</v>
      </c>
      <c r="H57" s="222" t="s">
        <v>55</v>
      </c>
      <c r="I57" s="222" t="s">
        <v>57</v>
      </c>
      <c r="J57" s="222" t="s">
        <v>58</v>
      </c>
      <c r="K57" s="222" t="s">
        <v>120</v>
      </c>
      <c r="L57" s="222" t="s">
        <v>161</v>
      </c>
    </row>
    <row r="58" spans="1:12" x14ac:dyDescent="0.25">
      <c r="A58" s="39"/>
      <c r="B58" s="44" t="s">
        <v>246</v>
      </c>
      <c r="C58" s="223" t="s">
        <v>247</v>
      </c>
      <c r="D58" s="223" t="s">
        <v>247</v>
      </c>
      <c r="E58" s="223" t="s">
        <v>247</v>
      </c>
      <c r="F58" s="223" t="s">
        <v>247</v>
      </c>
      <c r="G58" s="223" t="s">
        <v>247</v>
      </c>
      <c r="H58" s="223">
        <v>1</v>
      </c>
      <c r="I58" s="223" t="s">
        <v>247</v>
      </c>
      <c r="J58" s="223" t="s">
        <v>247</v>
      </c>
      <c r="K58" s="223" t="s">
        <v>247</v>
      </c>
      <c r="L58" s="223" t="s">
        <v>247</v>
      </c>
    </row>
    <row r="59" spans="1:12" x14ac:dyDescent="0.25">
      <c r="A59" s="39"/>
      <c r="B59" s="44" t="s">
        <v>248</v>
      </c>
      <c r="C59" s="223" t="s">
        <v>247</v>
      </c>
      <c r="D59" s="223">
        <v>1</v>
      </c>
      <c r="E59" s="223">
        <v>2</v>
      </c>
      <c r="F59" s="223" t="s">
        <v>247</v>
      </c>
      <c r="G59" s="223" t="s">
        <v>247</v>
      </c>
      <c r="H59" s="223" t="s">
        <v>247</v>
      </c>
      <c r="I59" s="223" t="s">
        <v>247</v>
      </c>
      <c r="J59" s="223" t="s">
        <v>247</v>
      </c>
      <c r="K59" s="223" t="s">
        <v>247</v>
      </c>
      <c r="L59" s="223" t="s">
        <v>247</v>
      </c>
    </row>
    <row r="60" spans="1:12" x14ac:dyDescent="0.25">
      <c r="A60" s="39"/>
      <c r="B60" s="44" t="s">
        <v>249</v>
      </c>
      <c r="C60" s="223" t="s">
        <v>247</v>
      </c>
      <c r="D60" s="223">
        <v>1</v>
      </c>
      <c r="E60" s="223">
        <v>1</v>
      </c>
      <c r="F60" s="223" t="s">
        <v>247</v>
      </c>
      <c r="G60" s="223" t="s">
        <v>247</v>
      </c>
      <c r="H60" s="223" t="s">
        <v>247</v>
      </c>
      <c r="I60" s="223">
        <v>4</v>
      </c>
      <c r="J60" s="223" t="s">
        <v>247</v>
      </c>
      <c r="K60" s="223" t="s">
        <v>247</v>
      </c>
      <c r="L60" s="223" t="s">
        <v>247</v>
      </c>
    </row>
    <row r="61" spans="1:12" x14ac:dyDescent="0.25">
      <c r="A61" s="39"/>
      <c r="B61" s="44" t="s">
        <v>250</v>
      </c>
      <c r="C61" s="223" t="s">
        <v>247</v>
      </c>
      <c r="D61" s="223">
        <v>2</v>
      </c>
      <c r="E61" s="223" t="s">
        <v>247</v>
      </c>
      <c r="F61" s="223" t="s">
        <v>247</v>
      </c>
      <c r="G61" s="223">
        <v>1</v>
      </c>
      <c r="H61" s="223" t="s">
        <v>247</v>
      </c>
      <c r="I61" s="223">
        <v>1</v>
      </c>
      <c r="J61" s="223" t="s">
        <v>247</v>
      </c>
      <c r="K61" s="223">
        <v>1</v>
      </c>
      <c r="L61" s="223" t="s">
        <v>247</v>
      </c>
    </row>
    <row r="62" spans="1:12" x14ac:dyDescent="0.25">
      <c r="A62" s="39"/>
      <c r="B62" s="44" t="s">
        <v>251</v>
      </c>
      <c r="C62" s="223" t="s">
        <v>247</v>
      </c>
      <c r="D62" s="223" t="s">
        <v>247</v>
      </c>
      <c r="E62" s="223" t="s">
        <v>247</v>
      </c>
      <c r="F62" s="223" t="s">
        <v>247</v>
      </c>
      <c r="G62" s="223" t="s">
        <v>247</v>
      </c>
      <c r="H62" s="223" t="s">
        <v>247</v>
      </c>
      <c r="I62" s="223" t="s">
        <v>247</v>
      </c>
      <c r="J62" s="223" t="s">
        <v>247</v>
      </c>
      <c r="K62" s="223" t="s">
        <v>247</v>
      </c>
      <c r="L62" s="223" t="s">
        <v>247</v>
      </c>
    </row>
    <row r="63" spans="1:12" x14ac:dyDescent="0.25">
      <c r="A63" s="39"/>
      <c r="B63" s="88" t="s">
        <v>252</v>
      </c>
      <c r="C63" s="224" t="s">
        <v>247</v>
      </c>
      <c r="D63" s="224">
        <v>2</v>
      </c>
      <c r="E63" s="224" t="s">
        <v>247</v>
      </c>
      <c r="F63" s="224" t="s">
        <v>247</v>
      </c>
      <c r="G63" s="224" t="s">
        <v>247</v>
      </c>
      <c r="H63" s="224" t="s">
        <v>247</v>
      </c>
      <c r="I63" s="224">
        <v>1</v>
      </c>
      <c r="J63" s="224" t="s">
        <v>247</v>
      </c>
      <c r="K63" s="224" t="s">
        <v>247</v>
      </c>
      <c r="L63" s="224" t="s">
        <v>247</v>
      </c>
    </row>
    <row r="64" spans="1:12" x14ac:dyDescent="0.25">
      <c r="A64" s="39"/>
      <c r="B64" s="88" t="s">
        <v>242</v>
      </c>
      <c r="C64" s="224" t="s">
        <v>247</v>
      </c>
      <c r="D64" s="224">
        <v>6</v>
      </c>
      <c r="E64" s="225">
        <v>3</v>
      </c>
      <c r="F64" s="225" t="s">
        <v>247</v>
      </c>
      <c r="G64" s="224">
        <v>1</v>
      </c>
      <c r="H64" s="224">
        <v>1</v>
      </c>
      <c r="I64" s="224">
        <v>6</v>
      </c>
      <c r="J64" s="224" t="s">
        <v>247</v>
      </c>
      <c r="K64" s="224">
        <v>1</v>
      </c>
      <c r="L64" s="224" t="s">
        <v>247</v>
      </c>
    </row>
    <row r="65" spans="1:12" x14ac:dyDescent="0.25">
      <c r="A65" s="39"/>
      <c r="B65" s="220" t="s">
        <v>310</v>
      </c>
      <c r="C65" s="222" t="s">
        <v>46</v>
      </c>
      <c r="D65" s="222" t="s">
        <v>47</v>
      </c>
      <c r="E65" s="222" t="s">
        <v>48</v>
      </c>
      <c r="F65" s="222" t="s">
        <v>137</v>
      </c>
      <c r="G65" s="222" t="s">
        <v>51</v>
      </c>
      <c r="H65" s="222" t="s">
        <v>55</v>
      </c>
      <c r="I65" s="222" t="s">
        <v>57</v>
      </c>
      <c r="J65" s="222" t="s">
        <v>58</v>
      </c>
      <c r="K65" s="222" t="s">
        <v>120</v>
      </c>
      <c r="L65" s="222" t="s">
        <v>161</v>
      </c>
    </row>
    <row r="66" spans="1:12" x14ac:dyDescent="0.25">
      <c r="A66" s="39"/>
      <c r="B66" s="44" t="s">
        <v>253</v>
      </c>
      <c r="C66" s="223" t="s">
        <v>247</v>
      </c>
      <c r="D66" s="223" t="s">
        <v>247</v>
      </c>
      <c r="E66" s="223" t="s">
        <v>247</v>
      </c>
      <c r="F66" s="223" t="s">
        <v>247</v>
      </c>
      <c r="G66" s="223" t="s">
        <v>247</v>
      </c>
      <c r="H66" s="223" t="s">
        <v>247</v>
      </c>
      <c r="I66" s="223" t="s">
        <v>247</v>
      </c>
      <c r="J66" s="223" t="s">
        <v>247</v>
      </c>
      <c r="K66" s="223" t="s">
        <v>247</v>
      </c>
      <c r="L66" s="223" t="s">
        <v>247</v>
      </c>
    </row>
    <row r="67" spans="1:12" x14ac:dyDescent="0.25">
      <c r="A67" s="39"/>
      <c r="B67" s="44" t="s">
        <v>254</v>
      </c>
      <c r="C67" s="223" t="s">
        <v>247</v>
      </c>
      <c r="D67" s="223" t="s">
        <v>247</v>
      </c>
      <c r="E67" s="223" t="s">
        <v>247</v>
      </c>
      <c r="F67" s="223" t="s">
        <v>247</v>
      </c>
      <c r="G67" s="223" t="s">
        <v>247</v>
      </c>
      <c r="H67" s="223" t="s">
        <v>247</v>
      </c>
      <c r="I67" s="223" t="s">
        <v>247</v>
      </c>
      <c r="J67" s="223" t="s">
        <v>247</v>
      </c>
      <c r="K67" s="223">
        <v>1</v>
      </c>
      <c r="L67" s="223" t="s">
        <v>247</v>
      </c>
    </row>
    <row r="68" spans="1:12" x14ac:dyDescent="0.25">
      <c r="A68" s="39"/>
      <c r="B68" s="44" t="s">
        <v>255</v>
      </c>
      <c r="C68" s="223" t="s">
        <v>247</v>
      </c>
      <c r="D68" s="223" t="s">
        <v>247</v>
      </c>
      <c r="E68" s="223" t="s">
        <v>247</v>
      </c>
      <c r="F68" s="223" t="s">
        <v>247</v>
      </c>
      <c r="G68" s="223">
        <v>1</v>
      </c>
      <c r="H68" s="223" t="s">
        <v>247</v>
      </c>
      <c r="I68" s="223" t="s">
        <v>247</v>
      </c>
      <c r="J68" s="223" t="s">
        <v>247</v>
      </c>
      <c r="K68" s="223" t="s">
        <v>247</v>
      </c>
      <c r="L68" s="223" t="s">
        <v>247</v>
      </c>
    </row>
    <row r="69" spans="1:12" x14ac:dyDescent="0.25">
      <c r="A69" s="39"/>
      <c r="B69" s="88" t="s">
        <v>266</v>
      </c>
      <c r="C69" s="224" t="s">
        <v>247</v>
      </c>
      <c r="D69" s="224">
        <v>5</v>
      </c>
      <c r="E69" s="224">
        <v>2</v>
      </c>
      <c r="F69" s="224" t="s">
        <v>247</v>
      </c>
      <c r="G69" s="224" t="s">
        <v>247</v>
      </c>
      <c r="H69" s="224">
        <v>1</v>
      </c>
      <c r="I69" s="224">
        <v>2</v>
      </c>
      <c r="J69" s="223" t="s">
        <v>247</v>
      </c>
      <c r="K69" s="224" t="s">
        <v>247</v>
      </c>
      <c r="L69" s="224" t="s">
        <v>247</v>
      </c>
    </row>
    <row r="70" spans="1:12" x14ac:dyDescent="0.25">
      <c r="A70" s="39"/>
      <c r="B70" s="88" t="s">
        <v>242</v>
      </c>
      <c r="C70" s="224" t="s">
        <v>247</v>
      </c>
      <c r="D70" s="224">
        <v>5</v>
      </c>
      <c r="E70" s="224">
        <v>2</v>
      </c>
      <c r="F70" s="224" t="s">
        <v>247</v>
      </c>
      <c r="G70" s="224">
        <v>1</v>
      </c>
      <c r="H70" s="224">
        <v>1</v>
      </c>
      <c r="I70" s="224">
        <v>2</v>
      </c>
      <c r="J70" s="226" t="s">
        <v>247</v>
      </c>
      <c r="K70" s="224">
        <v>1</v>
      </c>
      <c r="L70" s="224" t="s">
        <v>247</v>
      </c>
    </row>
    <row r="71" spans="1:12" x14ac:dyDescent="0.25">
      <c r="A71" s="39"/>
      <c r="B71" s="220" t="s">
        <v>311</v>
      </c>
      <c r="C71" s="222" t="s">
        <v>46</v>
      </c>
      <c r="D71" s="222" t="s">
        <v>47</v>
      </c>
      <c r="E71" s="222" t="s">
        <v>48</v>
      </c>
      <c r="F71" s="222" t="s">
        <v>137</v>
      </c>
      <c r="G71" s="222" t="s">
        <v>51</v>
      </c>
      <c r="H71" s="222" t="s">
        <v>55</v>
      </c>
      <c r="I71" s="222" t="s">
        <v>57</v>
      </c>
      <c r="J71" s="222" t="s">
        <v>58</v>
      </c>
      <c r="K71" s="222" t="s">
        <v>120</v>
      </c>
      <c r="L71" s="222" t="s">
        <v>161</v>
      </c>
    </row>
    <row r="72" spans="1:12" x14ac:dyDescent="0.25">
      <c r="A72" s="39"/>
      <c r="B72" s="44" t="s">
        <v>253</v>
      </c>
      <c r="C72" s="223" t="s">
        <v>247</v>
      </c>
      <c r="D72" s="223" t="s">
        <v>247</v>
      </c>
      <c r="E72" s="223" t="s">
        <v>247</v>
      </c>
      <c r="F72" s="223" t="s">
        <v>247</v>
      </c>
      <c r="G72" s="223" t="s">
        <v>247</v>
      </c>
      <c r="H72" s="223" t="s">
        <v>247</v>
      </c>
      <c r="I72" s="223" t="s">
        <v>247</v>
      </c>
      <c r="J72" s="223" t="s">
        <v>247</v>
      </c>
      <c r="K72" s="223" t="s">
        <v>247</v>
      </c>
      <c r="L72" s="223" t="s">
        <v>247</v>
      </c>
    </row>
    <row r="73" spans="1:12" x14ac:dyDescent="0.25">
      <c r="A73" s="39"/>
      <c r="B73" s="44" t="s">
        <v>254</v>
      </c>
      <c r="C73" s="223" t="s">
        <v>247</v>
      </c>
      <c r="D73" s="223" t="s">
        <v>247</v>
      </c>
      <c r="E73" s="223" t="s">
        <v>247</v>
      </c>
      <c r="F73" s="223" t="s">
        <v>247</v>
      </c>
      <c r="G73" s="223" t="s">
        <v>247</v>
      </c>
      <c r="H73" s="223" t="s">
        <v>247</v>
      </c>
      <c r="I73" s="223">
        <v>2</v>
      </c>
      <c r="J73" s="223" t="s">
        <v>247</v>
      </c>
      <c r="K73" s="223" t="s">
        <v>247</v>
      </c>
      <c r="L73" s="223" t="s">
        <v>247</v>
      </c>
    </row>
    <row r="74" spans="1:12" x14ac:dyDescent="0.25">
      <c r="A74" s="39"/>
      <c r="B74" s="44" t="s">
        <v>255</v>
      </c>
      <c r="C74" s="223" t="s">
        <v>247</v>
      </c>
      <c r="D74" s="223">
        <v>1</v>
      </c>
      <c r="E74" s="223" t="s">
        <v>247</v>
      </c>
      <c r="F74" s="223" t="s">
        <v>247</v>
      </c>
      <c r="G74" s="223" t="s">
        <v>247</v>
      </c>
      <c r="H74" s="223" t="s">
        <v>247</v>
      </c>
      <c r="I74" s="223" t="s">
        <v>247</v>
      </c>
      <c r="J74" s="223" t="s">
        <v>247</v>
      </c>
      <c r="K74" s="223" t="s">
        <v>247</v>
      </c>
      <c r="L74" s="223" t="s">
        <v>247</v>
      </c>
    </row>
    <row r="75" spans="1:12" x14ac:dyDescent="0.25">
      <c r="A75" s="39"/>
      <c r="B75" s="88" t="s">
        <v>266</v>
      </c>
      <c r="C75" s="224" t="s">
        <v>247</v>
      </c>
      <c r="D75" s="224" t="s">
        <v>247</v>
      </c>
      <c r="E75" s="224">
        <v>1</v>
      </c>
      <c r="F75" s="224" t="s">
        <v>247</v>
      </c>
      <c r="G75" s="224" t="s">
        <v>247</v>
      </c>
      <c r="H75" s="224" t="s">
        <v>247</v>
      </c>
      <c r="I75" s="224">
        <v>2</v>
      </c>
      <c r="J75" s="223" t="s">
        <v>247</v>
      </c>
      <c r="K75" s="224" t="s">
        <v>247</v>
      </c>
      <c r="L75" s="224" t="s">
        <v>247</v>
      </c>
    </row>
    <row r="76" spans="1:12" x14ac:dyDescent="0.25">
      <c r="A76" s="39"/>
      <c r="B76" s="88" t="s">
        <v>242</v>
      </c>
      <c r="C76" s="224" t="s">
        <v>247</v>
      </c>
      <c r="D76" s="224">
        <v>1</v>
      </c>
      <c r="E76" s="224">
        <v>1</v>
      </c>
      <c r="F76" s="224" t="s">
        <v>247</v>
      </c>
      <c r="G76" s="224" t="s">
        <v>247</v>
      </c>
      <c r="H76" s="224" t="s">
        <v>247</v>
      </c>
      <c r="I76" s="224">
        <v>4</v>
      </c>
      <c r="J76" s="226" t="s">
        <v>247</v>
      </c>
      <c r="K76" s="224" t="s">
        <v>247</v>
      </c>
      <c r="L76" s="224" t="s">
        <v>247</v>
      </c>
    </row>
    <row r="77" spans="1:12" x14ac:dyDescent="0.25">
      <c r="A77" s="39"/>
      <c r="B77" s="220" t="s">
        <v>258</v>
      </c>
      <c r="C77" s="222" t="s">
        <v>46</v>
      </c>
      <c r="D77" s="222" t="s">
        <v>47</v>
      </c>
      <c r="E77" s="222" t="s">
        <v>48</v>
      </c>
      <c r="F77" s="222" t="s">
        <v>137</v>
      </c>
      <c r="G77" s="222" t="s">
        <v>51</v>
      </c>
      <c r="H77" s="222" t="s">
        <v>55</v>
      </c>
      <c r="I77" s="222" t="s">
        <v>57</v>
      </c>
      <c r="J77" s="222" t="s">
        <v>58</v>
      </c>
      <c r="K77" s="222" t="s">
        <v>120</v>
      </c>
      <c r="L77" s="222" t="s">
        <v>161</v>
      </c>
    </row>
    <row r="78" spans="1:12" x14ac:dyDescent="0.25">
      <c r="A78" s="39"/>
      <c r="B78" s="228" t="s">
        <v>259</v>
      </c>
      <c r="C78" s="230" t="s">
        <v>247</v>
      </c>
      <c r="D78" s="231">
        <v>3</v>
      </c>
      <c r="E78" s="231">
        <v>1</v>
      </c>
      <c r="F78" s="231" t="s">
        <v>247</v>
      </c>
      <c r="G78" s="230" t="s">
        <v>247</v>
      </c>
      <c r="H78" s="231">
        <v>1</v>
      </c>
      <c r="I78" s="231">
        <v>4</v>
      </c>
      <c r="J78" s="1" t="s">
        <v>247</v>
      </c>
      <c r="K78" s="231" t="s">
        <v>247</v>
      </c>
      <c r="L78" s="231" t="s">
        <v>247</v>
      </c>
    </row>
    <row r="79" spans="1:12" x14ac:dyDescent="0.25">
      <c r="A79" s="39"/>
      <c r="B79" s="229" t="s">
        <v>260</v>
      </c>
      <c r="C79" s="230" t="s">
        <v>247</v>
      </c>
      <c r="D79" s="231">
        <v>1</v>
      </c>
      <c r="E79" s="231">
        <v>2</v>
      </c>
      <c r="F79" s="231" t="s">
        <v>247</v>
      </c>
      <c r="G79" s="231">
        <v>1</v>
      </c>
      <c r="H79" s="230" t="s">
        <v>247</v>
      </c>
      <c r="I79" s="231" t="s">
        <v>247</v>
      </c>
      <c r="J79" s="223" t="s">
        <v>247</v>
      </c>
      <c r="K79" s="231" t="s">
        <v>247</v>
      </c>
      <c r="L79" s="231" t="s">
        <v>247</v>
      </c>
    </row>
    <row r="80" spans="1:12" x14ac:dyDescent="0.25">
      <c r="A80" s="39"/>
      <c r="B80" s="44" t="s">
        <v>261</v>
      </c>
      <c r="C80" s="230" t="s">
        <v>247</v>
      </c>
      <c r="D80" s="438" t="s">
        <v>247</v>
      </c>
      <c r="E80" s="231" t="s">
        <v>247</v>
      </c>
      <c r="F80" s="231" t="s">
        <v>247</v>
      </c>
      <c r="G80" s="230" t="s">
        <v>247</v>
      </c>
      <c r="H80" s="230" t="s">
        <v>247</v>
      </c>
      <c r="I80" s="231">
        <v>1</v>
      </c>
      <c r="J80" s="223" t="s">
        <v>247</v>
      </c>
      <c r="K80" s="231">
        <v>1</v>
      </c>
      <c r="L80" s="231" t="s">
        <v>247</v>
      </c>
    </row>
    <row r="81" spans="1:12" x14ac:dyDescent="0.25">
      <c r="A81" s="39"/>
      <c r="B81" s="44" t="s">
        <v>262</v>
      </c>
      <c r="C81" s="230" t="s">
        <v>247</v>
      </c>
      <c r="D81" s="438" t="s">
        <v>247</v>
      </c>
      <c r="E81" s="231" t="s">
        <v>247</v>
      </c>
      <c r="F81" s="231" t="s">
        <v>247</v>
      </c>
      <c r="G81" s="230" t="s">
        <v>247</v>
      </c>
      <c r="H81" s="230" t="s">
        <v>247</v>
      </c>
      <c r="I81" s="230" t="s">
        <v>247</v>
      </c>
      <c r="J81" s="223" t="s">
        <v>247</v>
      </c>
      <c r="K81" s="231" t="s">
        <v>247</v>
      </c>
      <c r="L81" s="231" t="s">
        <v>247</v>
      </c>
    </row>
    <row r="82" spans="1:12" x14ac:dyDescent="0.25">
      <c r="A82" s="39"/>
      <c r="B82" s="44" t="s">
        <v>263</v>
      </c>
      <c r="C82" s="230" t="s">
        <v>247</v>
      </c>
      <c r="D82" s="231">
        <v>2</v>
      </c>
      <c r="E82" s="231" t="s">
        <v>247</v>
      </c>
      <c r="F82" s="231" t="s">
        <v>247</v>
      </c>
      <c r="G82" s="230" t="s">
        <v>247</v>
      </c>
      <c r="H82" s="230" t="s">
        <v>247</v>
      </c>
      <c r="I82" s="231">
        <v>1</v>
      </c>
      <c r="J82" s="223" t="s">
        <v>247</v>
      </c>
      <c r="K82" s="231" t="s">
        <v>247</v>
      </c>
      <c r="L82" s="231" t="s">
        <v>247</v>
      </c>
    </row>
    <row r="83" spans="1:12" x14ac:dyDescent="0.25">
      <c r="A83" s="92"/>
      <c r="B83" s="46" t="s">
        <v>242</v>
      </c>
      <c r="C83" s="226" t="s">
        <v>247</v>
      </c>
      <c r="D83" s="226">
        <v>6</v>
      </c>
      <c r="E83" s="232">
        <v>3</v>
      </c>
      <c r="F83" s="232" t="s">
        <v>247</v>
      </c>
      <c r="G83" s="226">
        <v>1</v>
      </c>
      <c r="H83" s="226">
        <v>1</v>
      </c>
      <c r="I83" s="226">
        <v>6</v>
      </c>
      <c r="J83" s="226" t="s">
        <v>247</v>
      </c>
      <c r="K83" s="226">
        <v>1</v>
      </c>
      <c r="L83" s="226" t="s">
        <v>247</v>
      </c>
    </row>
    <row r="84" spans="1:12" x14ac:dyDescent="0.25">
      <c r="A84" s="252" t="s">
        <v>264</v>
      </c>
      <c r="B84" s="220" t="s">
        <v>245</v>
      </c>
      <c r="C84" s="222" t="s">
        <v>46</v>
      </c>
      <c r="D84" s="222" t="s">
        <v>47</v>
      </c>
      <c r="E84" s="222" t="s">
        <v>48</v>
      </c>
      <c r="F84" s="222" t="s">
        <v>137</v>
      </c>
      <c r="G84" s="222" t="s">
        <v>51</v>
      </c>
      <c r="H84" s="222" t="s">
        <v>55</v>
      </c>
      <c r="I84" s="222" t="s">
        <v>57</v>
      </c>
      <c r="J84" s="222" t="s">
        <v>58</v>
      </c>
      <c r="K84" s="222" t="s">
        <v>120</v>
      </c>
      <c r="L84" s="222" t="s">
        <v>161</v>
      </c>
    </row>
    <row r="85" spans="1:12" x14ac:dyDescent="0.25">
      <c r="A85" s="10"/>
      <c r="B85" s="44" t="s">
        <v>246</v>
      </c>
      <c r="C85" s="223" t="s">
        <v>247</v>
      </c>
      <c r="D85" s="223" t="s">
        <v>247</v>
      </c>
      <c r="E85" s="223" t="s">
        <v>247</v>
      </c>
      <c r="F85" s="223" t="s">
        <v>247</v>
      </c>
      <c r="G85" s="223" t="s">
        <v>247</v>
      </c>
      <c r="H85" s="223" t="s">
        <v>247</v>
      </c>
      <c r="I85" s="223" t="s">
        <v>247</v>
      </c>
      <c r="J85" s="223" t="s">
        <v>247</v>
      </c>
      <c r="K85" s="223" t="s">
        <v>247</v>
      </c>
      <c r="L85" s="223" t="s">
        <v>247</v>
      </c>
    </row>
    <row r="86" spans="1:12" x14ac:dyDescent="0.25">
      <c r="A86" s="10"/>
      <c r="B86" s="44" t="s">
        <v>248</v>
      </c>
      <c r="C86" s="223">
        <v>2</v>
      </c>
      <c r="D86" s="223">
        <v>5</v>
      </c>
      <c r="E86" s="223">
        <v>1</v>
      </c>
      <c r="F86" s="230">
        <v>2</v>
      </c>
      <c r="G86" s="223">
        <v>1</v>
      </c>
      <c r="H86" s="223">
        <v>2</v>
      </c>
      <c r="I86" s="223">
        <v>2</v>
      </c>
      <c r="J86" s="223" t="s">
        <v>247</v>
      </c>
      <c r="K86" s="223">
        <v>10</v>
      </c>
      <c r="L86" s="223" t="s">
        <v>247</v>
      </c>
    </row>
    <row r="87" spans="1:12" x14ac:dyDescent="0.25">
      <c r="A87" s="10"/>
      <c r="B87" s="44" t="s">
        <v>249</v>
      </c>
      <c r="C87" s="223" t="s">
        <v>247</v>
      </c>
      <c r="D87" s="223">
        <v>2</v>
      </c>
      <c r="E87" s="223">
        <v>3</v>
      </c>
      <c r="F87" s="230" t="s">
        <v>247</v>
      </c>
      <c r="G87" s="223">
        <v>4</v>
      </c>
      <c r="H87" s="223">
        <v>9</v>
      </c>
      <c r="I87" s="223">
        <v>8</v>
      </c>
      <c r="J87" s="223" t="s">
        <v>247</v>
      </c>
      <c r="K87" s="223">
        <v>4</v>
      </c>
      <c r="L87" s="223">
        <v>1</v>
      </c>
    </row>
    <row r="88" spans="1:12" x14ac:dyDescent="0.25">
      <c r="A88" s="10"/>
      <c r="B88" s="44" t="s">
        <v>250</v>
      </c>
      <c r="C88" s="223">
        <v>5</v>
      </c>
      <c r="D88" s="223">
        <v>2</v>
      </c>
      <c r="E88" s="223" t="s">
        <v>247</v>
      </c>
      <c r="F88" s="223">
        <v>1</v>
      </c>
      <c r="G88" s="223">
        <v>3</v>
      </c>
      <c r="H88" s="223">
        <v>6</v>
      </c>
      <c r="I88" s="223">
        <v>2</v>
      </c>
      <c r="J88" s="223" t="s">
        <v>247</v>
      </c>
      <c r="K88" s="223">
        <v>4</v>
      </c>
      <c r="L88" s="223" t="s">
        <v>247</v>
      </c>
    </row>
    <row r="89" spans="1:12" x14ac:dyDescent="0.25">
      <c r="A89" s="10"/>
      <c r="B89" s="44" t="s">
        <v>251</v>
      </c>
      <c r="C89" s="223" t="s">
        <v>247</v>
      </c>
      <c r="D89" s="223" t="s">
        <v>247</v>
      </c>
      <c r="E89" s="223" t="s">
        <v>247</v>
      </c>
      <c r="F89" s="223" t="s">
        <v>247</v>
      </c>
      <c r="G89" s="223" t="s">
        <v>247</v>
      </c>
      <c r="H89" s="223" t="s">
        <v>247</v>
      </c>
      <c r="I89" s="223" t="s">
        <v>247</v>
      </c>
      <c r="J89" s="223" t="s">
        <v>247</v>
      </c>
      <c r="K89" s="223" t="s">
        <v>247</v>
      </c>
      <c r="L89" s="223" t="s">
        <v>247</v>
      </c>
    </row>
    <row r="90" spans="1:12" x14ac:dyDescent="0.25">
      <c r="A90" s="10"/>
      <c r="B90" s="88" t="s">
        <v>252</v>
      </c>
      <c r="C90" s="224" t="s">
        <v>247</v>
      </c>
      <c r="D90" s="224" t="s">
        <v>247</v>
      </c>
      <c r="E90" s="224" t="s">
        <v>247</v>
      </c>
      <c r="F90" s="224" t="s">
        <v>247</v>
      </c>
      <c r="G90" s="224" t="s">
        <v>247</v>
      </c>
      <c r="H90" s="224" t="s">
        <v>247</v>
      </c>
      <c r="I90" s="224" t="s">
        <v>247</v>
      </c>
      <c r="J90" s="224" t="s">
        <v>247</v>
      </c>
      <c r="K90" s="224" t="s">
        <v>247</v>
      </c>
      <c r="L90" s="224" t="s">
        <v>247</v>
      </c>
    </row>
    <row r="91" spans="1:12" x14ac:dyDescent="0.25">
      <c r="A91" s="10"/>
      <c r="B91" s="88" t="s">
        <v>242</v>
      </c>
      <c r="C91" s="224">
        <v>7</v>
      </c>
      <c r="D91" s="224">
        <v>9</v>
      </c>
      <c r="E91" s="225">
        <v>4</v>
      </c>
      <c r="F91" s="225">
        <v>3</v>
      </c>
      <c r="G91" s="224">
        <v>8</v>
      </c>
      <c r="H91" s="224">
        <v>17</v>
      </c>
      <c r="I91" s="224">
        <v>12</v>
      </c>
      <c r="J91" s="224" t="s">
        <v>247</v>
      </c>
      <c r="K91" s="224">
        <v>18</v>
      </c>
      <c r="L91" s="224">
        <v>1</v>
      </c>
    </row>
    <row r="92" spans="1:12" x14ac:dyDescent="0.25">
      <c r="A92" s="10"/>
      <c r="B92" s="220" t="s">
        <v>310</v>
      </c>
      <c r="C92" s="222" t="s">
        <v>46</v>
      </c>
      <c r="D92" s="222" t="s">
        <v>47</v>
      </c>
      <c r="E92" s="222" t="s">
        <v>48</v>
      </c>
      <c r="F92" s="222" t="s">
        <v>137</v>
      </c>
      <c r="G92" s="222" t="s">
        <v>51</v>
      </c>
      <c r="H92" s="222" t="s">
        <v>55</v>
      </c>
      <c r="I92" s="222" t="s">
        <v>57</v>
      </c>
      <c r="J92" s="222" t="s">
        <v>58</v>
      </c>
      <c r="K92" s="222" t="s">
        <v>120</v>
      </c>
      <c r="L92" s="222" t="s">
        <v>161</v>
      </c>
    </row>
    <row r="93" spans="1:12" x14ac:dyDescent="0.25">
      <c r="A93" s="10"/>
      <c r="B93" s="44" t="s">
        <v>253</v>
      </c>
      <c r="C93" s="223" t="s">
        <v>247</v>
      </c>
      <c r="D93" s="223" t="s">
        <v>247</v>
      </c>
      <c r="E93" s="223" t="s">
        <v>247</v>
      </c>
      <c r="F93" s="230" t="s">
        <v>247</v>
      </c>
      <c r="G93" s="223" t="s">
        <v>247</v>
      </c>
      <c r="H93" s="223" t="s">
        <v>247</v>
      </c>
      <c r="I93" s="223" t="s">
        <v>247</v>
      </c>
      <c r="J93" s="223" t="s">
        <v>247</v>
      </c>
      <c r="K93" s="223" t="s">
        <v>247</v>
      </c>
      <c r="L93" s="223" t="s">
        <v>247</v>
      </c>
    </row>
    <row r="94" spans="1:12" x14ac:dyDescent="0.25">
      <c r="A94" s="10"/>
      <c r="B94" s="44" t="s">
        <v>265</v>
      </c>
      <c r="C94" s="223" t="s">
        <v>247</v>
      </c>
      <c r="D94" s="223">
        <v>1</v>
      </c>
      <c r="E94" s="223" t="s">
        <v>247</v>
      </c>
      <c r="F94" s="230" t="s">
        <v>247</v>
      </c>
      <c r="G94" s="223">
        <v>1</v>
      </c>
      <c r="H94" s="223">
        <v>3</v>
      </c>
      <c r="I94" s="223" t="s">
        <v>247</v>
      </c>
      <c r="J94" s="223" t="s">
        <v>247</v>
      </c>
      <c r="K94" s="223">
        <v>5</v>
      </c>
      <c r="L94" s="223" t="s">
        <v>247</v>
      </c>
    </row>
    <row r="95" spans="1:12" x14ac:dyDescent="0.25">
      <c r="A95" s="10"/>
      <c r="B95" s="44" t="s">
        <v>255</v>
      </c>
      <c r="C95" s="223" t="s">
        <v>247</v>
      </c>
      <c r="D95" s="223" t="s">
        <v>247</v>
      </c>
      <c r="E95" s="223" t="s">
        <v>247</v>
      </c>
      <c r="F95" s="230" t="s">
        <v>247</v>
      </c>
      <c r="G95" s="223">
        <v>1</v>
      </c>
      <c r="H95" s="223" t="s">
        <v>247</v>
      </c>
      <c r="I95" s="223">
        <v>1</v>
      </c>
      <c r="J95" s="223" t="s">
        <v>247</v>
      </c>
      <c r="K95" s="223">
        <v>4</v>
      </c>
      <c r="L95" s="223" t="s">
        <v>247</v>
      </c>
    </row>
    <row r="96" spans="1:12" x14ac:dyDescent="0.25">
      <c r="A96" s="10"/>
      <c r="B96" s="88" t="s">
        <v>266</v>
      </c>
      <c r="C96" s="224">
        <v>7</v>
      </c>
      <c r="D96" s="224">
        <v>6</v>
      </c>
      <c r="E96" s="224">
        <v>1</v>
      </c>
      <c r="F96" s="224">
        <v>2</v>
      </c>
      <c r="G96" s="224">
        <v>2</v>
      </c>
      <c r="H96" s="224">
        <v>5</v>
      </c>
      <c r="I96" s="224">
        <v>3</v>
      </c>
      <c r="J96" s="223" t="s">
        <v>247</v>
      </c>
      <c r="K96" s="224">
        <v>5</v>
      </c>
      <c r="L96" s="224" t="s">
        <v>247</v>
      </c>
    </row>
    <row r="97" spans="1:12" x14ac:dyDescent="0.25">
      <c r="A97" s="10"/>
      <c r="B97" s="88" t="s">
        <v>242</v>
      </c>
      <c r="C97" s="224">
        <f t="shared" ref="C97:K97" si="4">SUM(C92:C96)</f>
        <v>7</v>
      </c>
      <c r="D97" s="224">
        <f t="shared" si="4"/>
        <v>7</v>
      </c>
      <c r="E97" s="224">
        <f t="shared" si="4"/>
        <v>1</v>
      </c>
      <c r="F97" s="224">
        <v>2</v>
      </c>
      <c r="G97" s="224">
        <f t="shared" si="4"/>
        <v>4</v>
      </c>
      <c r="H97" s="224">
        <f t="shared" si="4"/>
        <v>8</v>
      </c>
      <c r="I97" s="224">
        <f t="shared" si="4"/>
        <v>4</v>
      </c>
      <c r="J97" s="226" t="s">
        <v>247</v>
      </c>
      <c r="K97" s="224">
        <f t="shared" si="4"/>
        <v>14</v>
      </c>
      <c r="L97" s="224" t="s">
        <v>247</v>
      </c>
    </row>
    <row r="98" spans="1:12" x14ac:dyDescent="0.25">
      <c r="A98" s="10"/>
      <c r="B98" s="220" t="s">
        <v>311</v>
      </c>
      <c r="C98" s="222" t="s">
        <v>46</v>
      </c>
      <c r="D98" s="222" t="s">
        <v>47</v>
      </c>
      <c r="E98" s="222" t="s">
        <v>48</v>
      </c>
      <c r="F98" s="222" t="s">
        <v>137</v>
      </c>
      <c r="G98" s="222" t="s">
        <v>51</v>
      </c>
      <c r="H98" s="222" t="s">
        <v>55</v>
      </c>
      <c r="I98" s="222" t="s">
        <v>57</v>
      </c>
      <c r="J98" s="222" t="s">
        <v>58</v>
      </c>
      <c r="K98" s="222" t="s">
        <v>120</v>
      </c>
      <c r="L98" s="222" t="s">
        <v>161</v>
      </c>
    </row>
    <row r="99" spans="1:12" x14ac:dyDescent="0.25">
      <c r="A99" s="10"/>
      <c r="B99" s="44" t="s">
        <v>253</v>
      </c>
      <c r="C99" s="223" t="s">
        <v>247</v>
      </c>
      <c r="D99" s="223" t="s">
        <v>247</v>
      </c>
      <c r="E99" s="223" t="s">
        <v>247</v>
      </c>
      <c r="F99" s="230" t="s">
        <v>247</v>
      </c>
      <c r="G99" s="223" t="s">
        <v>247</v>
      </c>
      <c r="H99" s="223">
        <v>4</v>
      </c>
      <c r="I99" s="223">
        <v>4</v>
      </c>
      <c r="J99" s="223" t="s">
        <v>247</v>
      </c>
      <c r="K99" s="223">
        <v>2</v>
      </c>
      <c r="L99" s="223">
        <v>1</v>
      </c>
    </row>
    <row r="100" spans="1:12" x14ac:dyDescent="0.25">
      <c r="A100" s="10"/>
      <c r="B100" s="44" t="s">
        <v>265</v>
      </c>
      <c r="C100" s="223" t="s">
        <v>247</v>
      </c>
      <c r="D100" s="223">
        <v>1</v>
      </c>
      <c r="E100" s="223">
        <v>1</v>
      </c>
      <c r="F100" s="230" t="s">
        <v>247</v>
      </c>
      <c r="G100" s="223">
        <v>2</v>
      </c>
      <c r="H100" s="223">
        <v>5</v>
      </c>
      <c r="I100" s="223">
        <v>3</v>
      </c>
      <c r="J100" s="223" t="s">
        <v>247</v>
      </c>
      <c r="K100" s="223">
        <v>2</v>
      </c>
      <c r="L100" s="223" t="s">
        <v>247</v>
      </c>
    </row>
    <row r="101" spans="1:12" x14ac:dyDescent="0.25">
      <c r="A101" s="10"/>
      <c r="B101" s="44" t="s">
        <v>255</v>
      </c>
      <c r="C101" s="223" t="s">
        <v>247</v>
      </c>
      <c r="D101" s="223" t="s">
        <v>247</v>
      </c>
      <c r="E101" s="223" t="s">
        <v>247</v>
      </c>
      <c r="F101" s="230" t="s">
        <v>247</v>
      </c>
      <c r="G101" s="223">
        <v>2</v>
      </c>
      <c r="H101" s="223" t="s">
        <v>247</v>
      </c>
      <c r="I101" s="223">
        <v>1</v>
      </c>
      <c r="J101" s="223" t="s">
        <v>247</v>
      </c>
      <c r="K101" s="223" t="s">
        <v>247</v>
      </c>
      <c r="L101" s="223" t="s">
        <v>247</v>
      </c>
    </row>
    <row r="102" spans="1:12" x14ac:dyDescent="0.25">
      <c r="A102" s="10"/>
      <c r="B102" s="88" t="s">
        <v>266</v>
      </c>
      <c r="C102" s="224" t="s">
        <v>247</v>
      </c>
      <c r="D102" s="224">
        <v>1</v>
      </c>
      <c r="E102" s="224">
        <v>2</v>
      </c>
      <c r="F102" s="224">
        <v>1</v>
      </c>
      <c r="G102" s="224" t="s">
        <v>247</v>
      </c>
      <c r="H102" s="224" t="s">
        <v>247</v>
      </c>
      <c r="I102" s="224" t="s">
        <v>247</v>
      </c>
      <c r="J102" s="223" t="s">
        <v>247</v>
      </c>
      <c r="K102" s="224" t="s">
        <v>247</v>
      </c>
      <c r="L102" s="224" t="s">
        <v>247</v>
      </c>
    </row>
    <row r="103" spans="1:12" x14ac:dyDescent="0.25">
      <c r="A103" s="10"/>
      <c r="B103" s="88" t="s">
        <v>242</v>
      </c>
      <c r="C103" s="224">
        <f t="shared" ref="C103:K103" si="5">SUM(C99:C102)</f>
        <v>0</v>
      </c>
      <c r="D103" s="224">
        <f t="shared" si="5"/>
        <v>2</v>
      </c>
      <c r="E103" s="224">
        <f t="shared" si="5"/>
        <v>3</v>
      </c>
      <c r="F103" s="224">
        <v>1</v>
      </c>
      <c r="G103" s="224">
        <f t="shared" si="5"/>
        <v>4</v>
      </c>
      <c r="H103" s="224">
        <f t="shared" si="5"/>
        <v>9</v>
      </c>
      <c r="I103" s="224">
        <f t="shared" si="5"/>
        <v>8</v>
      </c>
      <c r="J103" s="226" t="s">
        <v>247</v>
      </c>
      <c r="K103" s="224">
        <f t="shared" si="5"/>
        <v>4</v>
      </c>
      <c r="L103" s="224">
        <v>1</v>
      </c>
    </row>
    <row r="104" spans="1:12" x14ac:dyDescent="0.25">
      <c r="A104" s="10"/>
      <c r="B104" s="220" t="s">
        <v>258</v>
      </c>
      <c r="C104" s="222" t="s">
        <v>46</v>
      </c>
      <c r="D104" s="222" t="s">
        <v>47</v>
      </c>
      <c r="E104" s="222" t="s">
        <v>48</v>
      </c>
      <c r="F104" s="222" t="s">
        <v>137</v>
      </c>
      <c r="G104" s="222" t="s">
        <v>51</v>
      </c>
      <c r="H104" s="222" t="s">
        <v>55</v>
      </c>
      <c r="I104" s="222" t="s">
        <v>57</v>
      </c>
      <c r="J104" s="222" t="s">
        <v>58</v>
      </c>
      <c r="K104" s="222" t="s">
        <v>120</v>
      </c>
      <c r="L104" s="222" t="s">
        <v>161</v>
      </c>
    </row>
    <row r="105" spans="1:12" x14ac:dyDescent="0.25">
      <c r="A105" s="10"/>
      <c r="B105" s="228" t="s">
        <v>259</v>
      </c>
      <c r="C105" s="1" t="s">
        <v>247</v>
      </c>
      <c r="D105" s="1">
        <v>2</v>
      </c>
      <c r="E105" s="1">
        <v>3</v>
      </c>
      <c r="F105" s="1">
        <v>1</v>
      </c>
      <c r="G105" s="1">
        <v>3</v>
      </c>
      <c r="H105" s="1">
        <v>9</v>
      </c>
      <c r="I105" s="1">
        <v>8</v>
      </c>
      <c r="J105" s="1" t="s">
        <v>247</v>
      </c>
      <c r="K105" s="1">
        <v>4</v>
      </c>
      <c r="L105" s="439">
        <v>1</v>
      </c>
    </row>
    <row r="106" spans="1:12" x14ac:dyDescent="0.25">
      <c r="A106" s="10"/>
      <c r="B106" s="229" t="s">
        <v>260</v>
      </c>
      <c r="C106" s="223">
        <v>6</v>
      </c>
      <c r="D106" s="223">
        <v>6</v>
      </c>
      <c r="E106" s="223">
        <v>1</v>
      </c>
      <c r="F106" s="223" t="s">
        <v>247</v>
      </c>
      <c r="G106" s="223">
        <v>4</v>
      </c>
      <c r="H106" s="223">
        <v>6</v>
      </c>
      <c r="I106" s="223">
        <v>3</v>
      </c>
      <c r="J106" s="223" t="s">
        <v>247</v>
      </c>
      <c r="K106" s="223">
        <v>11</v>
      </c>
      <c r="L106" s="230" t="s">
        <v>247</v>
      </c>
    </row>
    <row r="107" spans="1:12" x14ac:dyDescent="0.25">
      <c r="A107" s="10"/>
      <c r="B107" s="44" t="s">
        <v>261</v>
      </c>
      <c r="C107" s="223">
        <v>1</v>
      </c>
      <c r="D107" s="223">
        <v>1</v>
      </c>
      <c r="E107" s="223" t="s">
        <v>247</v>
      </c>
      <c r="F107" s="223">
        <v>2</v>
      </c>
      <c r="G107" s="223">
        <v>1</v>
      </c>
      <c r="H107" s="223">
        <v>2</v>
      </c>
      <c r="I107" s="223">
        <v>1</v>
      </c>
      <c r="J107" s="223" t="s">
        <v>247</v>
      </c>
      <c r="K107" s="223">
        <v>3</v>
      </c>
      <c r="L107" s="230" t="s">
        <v>247</v>
      </c>
    </row>
    <row r="108" spans="1:12" x14ac:dyDescent="0.25">
      <c r="A108" s="10"/>
      <c r="B108" s="44" t="s">
        <v>262</v>
      </c>
      <c r="C108" s="223" t="s">
        <v>247</v>
      </c>
      <c r="D108" s="223" t="s">
        <v>247</v>
      </c>
      <c r="E108" s="223" t="s">
        <v>247</v>
      </c>
      <c r="F108" s="223" t="s">
        <v>247</v>
      </c>
      <c r="G108" s="223" t="s">
        <v>247</v>
      </c>
      <c r="H108" s="223" t="s">
        <v>247</v>
      </c>
      <c r="I108" s="223" t="s">
        <v>247</v>
      </c>
      <c r="J108" s="223" t="s">
        <v>247</v>
      </c>
      <c r="K108" s="223" t="s">
        <v>247</v>
      </c>
      <c r="L108" s="230" t="s">
        <v>247</v>
      </c>
    </row>
    <row r="109" spans="1:12" x14ac:dyDescent="0.25">
      <c r="A109" s="10"/>
      <c r="B109" s="88" t="s">
        <v>263</v>
      </c>
      <c r="C109" s="224" t="s">
        <v>247</v>
      </c>
      <c r="D109" s="224" t="s">
        <v>247</v>
      </c>
      <c r="E109" s="224" t="s">
        <v>247</v>
      </c>
      <c r="F109" s="224" t="s">
        <v>247</v>
      </c>
      <c r="G109" s="224" t="s">
        <v>247</v>
      </c>
      <c r="H109" s="224" t="s">
        <v>247</v>
      </c>
      <c r="I109" s="224" t="s">
        <v>247</v>
      </c>
      <c r="J109" s="223" t="s">
        <v>247</v>
      </c>
      <c r="K109" s="224" t="s">
        <v>247</v>
      </c>
      <c r="L109" s="225" t="s">
        <v>247</v>
      </c>
    </row>
    <row r="110" spans="1:12" x14ac:dyDescent="0.25">
      <c r="A110" s="55"/>
      <c r="B110" s="88" t="s">
        <v>242</v>
      </c>
      <c r="C110" s="224">
        <v>7</v>
      </c>
      <c r="D110" s="224">
        <v>9</v>
      </c>
      <c r="E110" s="225">
        <v>4</v>
      </c>
      <c r="F110" s="225">
        <v>3</v>
      </c>
      <c r="G110" s="224">
        <v>8</v>
      </c>
      <c r="H110" s="224">
        <v>17</v>
      </c>
      <c r="I110" s="224">
        <v>12</v>
      </c>
      <c r="J110" s="226" t="s">
        <v>247</v>
      </c>
      <c r="K110" s="224">
        <v>18</v>
      </c>
      <c r="L110" s="224">
        <v>1</v>
      </c>
    </row>
    <row r="115" spans="3:12" x14ac:dyDescent="0.25">
      <c r="C115"/>
      <c r="D115"/>
      <c r="E115"/>
      <c r="F115"/>
      <c r="G115"/>
      <c r="H115"/>
      <c r="I115"/>
      <c r="J115"/>
      <c r="K115"/>
      <c r="L115"/>
    </row>
    <row r="116" spans="3:12" x14ac:dyDescent="0.25">
      <c r="C116"/>
      <c r="D116"/>
      <c r="E116"/>
      <c r="F116"/>
      <c r="G116"/>
      <c r="H116"/>
      <c r="I116"/>
      <c r="J116"/>
      <c r="K116"/>
      <c r="L116"/>
    </row>
    <row r="117" spans="3:12" x14ac:dyDescent="0.25">
      <c r="C117"/>
      <c r="D117"/>
      <c r="E117"/>
      <c r="F117"/>
      <c r="G117"/>
      <c r="H117"/>
      <c r="I117"/>
      <c r="J117"/>
      <c r="K117"/>
      <c r="L117"/>
    </row>
    <row r="118" spans="3:12" x14ac:dyDescent="0.25">
      <c r="C118"/>
      <c r="D118"/>
      <c r="E118"/>
      <c r="F118"/>
      <c r="G118"/>
      <c r="H118"/>
      <c r="I118"/>
      <c r="J118"/>
      <c r="K118"/>
      <c r="L118"/>
    </row>
    <row r="119" spans="3:12" x14ac:dyDescent="0.25">
      <c r="C119"/>
      <c r="D119"/>
      <c r="E119"/>
      <c r="F119"/>
      <c r="G119"/>
      <c r="H119"/>
      <c r="I119"/>
      <c r="J119"/>
      <c r="K119"/>
      <c r="L119"/>
    </row>
    <row r="120" spans="3:12" x14ac:dyDescent="0.25">
      <c r="C120"/>
      <c r="D120"/>
      <c r="E120"/>
      <c r="F120"/>
      <c r="G120"/>
      <c r="H120"/>
      <c r="I120"/>
      <c r="J120"/>
      <c r="K120"/>
      <c r="L120"/>
    </row>
    <row r="121" spans="3:12" x14ac:dyDescent="0.25">
      <c r="C121"/>
      <c r="D121"/>
      <c r="E121"/>
      <c r="F121"/>
      <c r="G121"/>
      <c r="H121"/>
      <c r="I121"/>
      <c r="J121"/>
      <c r="K121"/>
      <c r="L121"/>
    </row>
    <row r="122" spans="3:12" x14ac:dyDescent="0.25">
      <c r="C122"/>
      <c r="D122"/>
      <c r="E122"/>
      <c r="F122"/>
      <c r="G122"/>
      <c r="H122"/>
      <c r="I122"/>
      <c r="J122"/>
      <c r="K122"/>
      <c r="L122"/>
    </row>
    <row r="123" spans="3:12" x14ac:dyDescent="0.25">
      <c r="C123"/>
      <c r="D123"/>
      <c r="E123"/>
      <c r="F123"/>
      <c r="G123"/>
      <c r="H123"/>
      <c r="I123"/>
      <c r="J123"/>
      <c r="K123"/>
      <c r="L123"/>
    </row>
    <row r="124" spans="3:12" x14ac:dyDescent="0.25">
      <c r="C124"/>
      <c r="D124"/>
      <c r="E124"/>
      <c r="F124"/>
      <c r="G124"/>
      <c r="H124"/>
      <c r="I124"/>
      <c r="J124"/>
      <c r="K124"/>
      <c r="L124"/>
    </row>
    <row r="125" spans="3:12" x14ac:dyDescent="0.25">
      <c r="C125"/>
      <c r="D125"/>
      <c r="E125"/>
      <c r="F125"/>
      <c r="G125"/>
      <c r="H125"/>
      <c r="I125"/>
      <c r="J125"/>
      <c r="K125"/>
      <c r="L125"/>
    </row>
    <row r="126" spans="3:12" x14ac:dyDescent="0.25">
      <c r="C126"/>
      <c r="D126"/>
      <c r="E126"/>
      <c r="F126"/>
      <c r="G126"/>
      <c r="H126"/>
      <c r="I126"/>
      <c r="J126"/>
      <c r="K126"/>
      <c r="L126"/>
    </row>
    <row r="127" spans="3:12" x14ac:dyDescent="0.25">
      <c r="C127"/>
      <c r="D127"/>
      <c r="E127"/>
      <c r="F127"/>
      <c r="G127"/>
      <c r="H127"/>
      <c r="I127"/>
      <c r="J127"/>
      <c r="K127"/>
      <c r="L127"/>
    </row>
    <row r="128" spans="3:12" x14ac:dyDescent="0.25">
      <c r="C128"/>
      <c r="D128"/>
      <c r="E128"/>
      <c r="F128"/>
      <c r="G128"/>
      <c r="H128"/>
      <c r="I128"/>
      <c r="J128"/>
      <c r="K128"/>
      <c r="L128"/>
    </row>
    <row r="129" spans="3:12" x14ac:dyDescent="0.25">
      <c r="C129"/>
      <c r="D129"/>
      <c r="E129"/>
      <c r="F129"/>
      <c r="G129"/>
      <c r="H129"/>
      <c r="I129"/>
      <c r="J129"/>
      <c r="K129"/>
      <c r="L129"/>
    </row>
    <row r="130" spans="3:12" x14ac:dyDescent="0.25">
      <c r="C130"/>
      <c r="D130"/>
      <c r="E130"/>
      <c r="F130"/>
      <c r="G130"/>
      <c r="H130"/>
      <c r="I130"/>
      <c r="J130"/>
      <c r="K130"/>
      <c r="L130"/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selection activeCell="M8" sqref="M8"/>
    </sheetView>
  </sheetViews>
  <sheetFormatPr baseColWidth="10" defaultColWidth="10.625" defaultRowHeight="15.75" x14ac:dyDescent="0.25"/>
  <cols>
    <col min="1" max="1" width="12.125" style="16" bestFit="1" customWidth="1"/>
    <col min="2" max="2" width="26.125" style="16" bestFit="1" customWidth="1"/>
    <col min="3" max="8" width="10.625" style="16"/>
    <col min="9" max="9" width="10.625" style="234"/>
    <col min="10" max="10" width="10.625" style="16"/>
    <col min="11" max="11" width="11.625" style="234" bestFit="1" customWidth="1"/>
    <col min="12" max="12" width="10.625" style="16"/>
    <col min="13" max="13" width="19.125" style="16" bestFit="1" customWidth="1"/>
    <col min="14" max="16384" width="10.625" style="16"/>
  </cols>
  <sheetData>
    <row r="1" spans="1:11" x14ac:dyDescent="0.25">
      <c r="A1" s="430" t="s">
        <v>775</v>
      </c>
    </row>
    <row r="3" spans="1:11" x14ac:dyDescent="0.25">
      <c r="A3" s="221" t="s">
        <v>241</v>
      </c>
      <c r="B3" s="221" t="s">
        <v>245</v>
      </c>
      <c r="C3" s="222" t="s">
        <v>46</v>
      </c>
      <c r="D3" s="222" t="s">
        <v>47</v>
      </c>
      <c r="E3" s="222" t="s">
        <v>48</v>
      </c>
      <c r="F3" s="222" t="s">
        <v>51</v>
      </c>
      <c r="G3" s="222" t="s">
        <v>55</v>
      </c>
      <c r="H3" s="222" t="s">
        <v>57</v>
      </c>
      <c r="I3" s="222" t="s">
        <v>58</v>
      </c>
      <c r="J3" s="222" t="s">
        <v>120</v>
      </c>
      <c r="K3" s="222" t="s">
        <v>161</v>
      </c>
    </row>
    <row r="4" spans="1:11" x14ac:dyDescent="0.25">
      <c r="A4" s="10"/>
      <c r="B4" s="10" t="s">
        <v>246</v>
      </c>
      <c r="C4" s="223" t="s">
        <v>247</v>
      </c>
      <c r="D4" s="223" t="s">
        <v>247</v>
      </c>
      <c r="E4" s="223" t="s">
        <v>247</v>
      </c>
      <c r="F4" s="223" t="s">
        <v>247</v>
      </c>
      <c r="G4" s="235" t="s">
        <v>247</v>
      </c>
      <c r="H4" s="223" t="s">
        <v>247</v>
      </c>
      <c r="I4" s="223" t="s">
        <v>247</v>
      </c>
      <c r="J4" s="223" t="s">
        <v>247</v>
      </c>
      <c r="K4" s="223" t="s">
        <v>247</v>
      </c>
    </row>
    <row r="5" spans="1:11" x14ac:dyDescent="0.25">
      <c r="A5" s="10"/>
      <c r="B5" s="10" t="s">
        <v>248</v>
      </c>
      <c r="C5" s="223" t="s">
        <v>247</v>
      </c>
      <c r="D5" s="223">
        <v>1</v>
      </c>
      <c r="E5" s="223">
        <v>1</v>
      </c>
      <c r="F5" s="223" t="s">
        <v>268</v>
      </c>
      <c r="G5" s="235" t="s">
        <v>269</v>
      </c>
      <c r="H5" s="230">
        <v>2</v>
      </c>
      <c r="I5" s="223" t="s">
        <v>247</v>
      </c>
      <c r="J5" s="223">
        <v>3</v>
      </c>
      <c r="K5" s="223" t="s">
        <v>247</v>
      </c>
    </row>
    <row r="6" spans="1:11" x14ac:dyDescent="0.25">
      <c r="A6" s="10"/>
      <c r="B6" s="10" t="s">
        <v>249</v>
      </c>
      <c r="C6" s="223">
        <v>1</v>
      </c>
      <c r="D6" s="223">
        <v>4</v>
      </c>
      <c r="E6" s="223">
        <v>4</v>
      </c>
      <c r="F6" s="223" t="s">
        <v>247</v>
      </c>
      <c r="G6" s="223" t="s">
        <v>270</v>
      </c>
      <c r="H6" s="230" t="s">
        <v>282</v>
      </c>
      <c r="I6" s="223" t="s">
        <v>247</v>
      </c>
      <c r="J6" s="223">
        <v>4</v>
      </c>
      <c r="K6" s="223" t="s">
        <v>247</v>
      </c>
    </row>
    <row r="7" spans="1:11" x14ac:dyDescent="0.25">
      <c r="A7" s="10"/>
      <c r="B7" s="10" t="s">
        <v>250</v>
      </c>
      <c r="C7" s="223">
        <v>3</v>
      </c>
      <c r="D7" s="223">
        <v>1</v>
      </c>
      <c r="E7" s="223" t="s">
        <v>247</v>
      </c>
      <c r="F7" s="235" t="s">
        <v>269</v>
      </c>
      <c r="G7" s="223">
        <v>1</v>
      </c>
      <c r="H7" s="377" t="s">
        <v>279</v>
      </c>
      <c r="I7" s="223" t="s">
        <v>247</v>
      </c>
      <c r="J7" s="223" t="s">
        <v>247</v>
      </c>
      <c r="K7" s="223" t="s">
        <v>247</v>
      </c>
    </row>
    <row r="8" spans="1:11" x14ac:dyDescent="0.25">
      <c r="A8" s="10"/>
      <c r="B8" s="10" t="s">
        <v>251</v>
      </c>
      <c r="C8" s="223" t="s">
        <v>247</v>
      </c>
      <c r="D8" s="223" t="s">
        <v>247</v>
      </c>
      <c r="E8" s="223" t="s">
        <v>247</v>
      </c>
      <c r="F8" s="223" t="s">
        <v>247</v>
      </c>
      <c r="G8" s="223">
        <v>1</v>
      </c>
      <c r="H8" s="235" t="s">
        <v>247</v>
      </c>
      <c r="I8" s="223" t="s">
        <v>247</v>
      </c>
      <c r="J8" s="223" t="s">
        <v>247</v>
      </c>
      <c r="K8" s="223" t="s">
        <v>247</v>
      </c>
    </row>
    <row r="9" spans="1:11" x14ac:dyDescent="0.25">
      <c r="A9" s="10"/>
      <c r="B9" s="10" t="s">
        <v>252</v>
      </c>
      <c r="C9" s="223" t="s">
        <v>247</v>
      </c>
      <c r="D9" s="223" t="s">
        <v>247</v>
      </c>
      <c r="E9" s="223" t="s">
        <v>247</v>
      </c>
      <c r="F9" s="223" t="s">
        <v>247</v>
      </c>
      <c r="G9" s="223" t="s">
        <v>247</v>
      </c>
      <c r="H9" s="223" t="s">
        <v>247</v>
      </c>
      <c r="I9" s="223" t="s">
        <v>247</v>
      </c>
      <c r="J9" s="223" t="s">
        <v>247</v>
      </c>
      <c r="K9" s="223" t="s">
        <v>247</v>
      </c>
    </row>
    <row r="10" spans="1:11" x14ac:dyDescent="0.25">
      <c r="A10" s="10"/>
      <c r="B10" s="13" t="s">
        <v>242</v>
      </c>
      <c r="C10" s="226">
        <v>4</v>
      </c>
      <c r="D10" s="226">
        <v>6</v>
      </c>
      <c r="E10" s="226">
        <v>5</v>
      </c>
      <c r="F10" s="226" t="s">
        <v>272</v>
      </c>
      <c r="G10" s="232" t="s">
        <v>273</v>
      </c>
      <c r="H10" s="232" t="s">
        <v>274</v>
      </c>
      <c r="I10" s="226" t="s">
        <v>247</v>
      </c>
      <c r="J10" s="226">
        <v>7</v>
      </c>
      <c r="K10" s="226" t="s">
        <v>247</v>
      </c>
    </row>
    <row r="11" spans="1:11" x14ac:dyDescent="0.25">
      <c r="A11" s="10"/>
      <c r="B11" s="220" t="s">
        <v>310</v>
      </c>
      <c r="C11" s="222" t="s">
        <v>46</v>
      </c>
      <c r="D11" s="222" t="s">
        <v>47</v>
      </c>
      <c r="E11" s="222" t="s">
        <v>48</v>
      </c>
      <c r="F11" s="222" t="s">
        <v>51</v>
      </c>
      <c r="G11" s="222" t="s">
        <v>55</v>
      </c>
      <c r="H11" s="222" t="s">
        <v>57</v>
      </c>
      <c r="I11" s="222" t="s">
        <v>58</v>
      </c>
      <c r="J11" s="222" t="s">
        <v>120</v>
      </c>
      <c r="K11" s="222" t="s">
        <v>161</v>
      </c>
    </row>
    <row r="12" spans="1:11" x14ac:dyDescent="0.25">
      <c r="A12" s="10"/>
      <c r="B12" s="10" t="s">
        <v>253</v>
      </c>
      <c r="C12" s="223" t="s">
        <v>247</v>
      </c>
      <c r="D12" s="223" t="s">
        <v>247</v>
      </c>
      <c r="E12" s="223" t="s">
        <v>247</v>
      </c>
      <c r="F12" s="223">
        <v>1</v>
      </c>
      <c r="G12" s="223" t="s">
        <v>247</v>
      </c>
      <c r="H12" s="223" t="s">
        <v>247</v>
      </c>
      <c r="I12" s="223" t="s">
        <v>247</v>
      </c>
      <c r="J12" s="223" t="s">
        <v>247</v>
      </c>
      <c r="K12" s="223" t="s">
        <v>247</v>
      </c>
    </row>
    <row r="13" spans="1:11" x14ac:dyDescent="0.25">
      <c r="A13" s="10"/>
      <c r="B13" s="10" t="s">
        <v>257</v>
      </c>
      <c r="C13" s="223" t="s">
        <v>247</v>
      </c>
      <c r="D13" s="223" t="s">
        <v>247</v>
      </c>
      <c r="E13" s="223" t="s">
        <v>247</v>
      </c>
      <c r="F13" s="223">
        <v>1</v>
      </c>
      <c r="G13" s="223" t="s">
        <v>247</v>
      </c>
      <c r="H13" s="223">
        <v>1</v>
      </c>
      <c r="I13" s="223" t="s">
        <v>247</v>
      </c>
      <c r="J13" s="223">
        <v>1</v>
      </c>
      <c r="K13" s="223" t="s">
        <v>247</v>
      </c>
    </row>
    <row r="14" spans="1:11" x14ac:dyDescent="0.25">
      <c r="A14" s="10"/>
      <c r="B14" s="10" t="s">
        <v>255</v>
      </c>
      <c r="C14" s="223" t="s">
        <v>247</v>
      </c>
      <c r="D14" s="223" t="s">
        <v>247</v>
      </c>
      <c r="E14" s="223" t="s">
        <v>247</v>
      </c>
      <c r="F14" s="223" t="s">
        <v>247</v>
      </c>
      <c r="G14" s="223">
        <v>2</v>
      </c>
      <c r="H14" s="223" t="s">
        <v>247</v>
      </c>
      <c r="I14" s="223" t="s">
        <v>247</v>
      </c>
      <c r="J14" s="223" t="s">
        <v>247</v>
      </c>
      <c r="K14" s="223" t="s">
        <v>247</v>
      </c>
    </row>
    <row r="15" spans="1:11" x14ac:dyDescent="0.25">
      <c r="A15" s="10"/>
      <c r="B15" s="10" t="s">
        <v>266</v>
      </c>
      <c r="C15" s="223">
        <v>3</v>
      </c>
      <c r="D15" s="223">
        <v>2</v>
      </c>
      <c r="E15" s="223">
        <v>1</v>
      </c>
      <c r="F15" s="223" t="s">
        <v>275</v>
      </c>
      <c r="G15" s="235" t="s">
        <v>269</v>
      </c>
      <c r="H15" s="223" t="s">
        <v>275</v>
      </c>
      <c r="I15" s="223" t="s">
        <v>247</v>
      </c>
      <c r="J15" s="223">
        <v>2</v>
      </c>
      <c r="K15" s="223" t="s">
        <v>247</v>
      </c>
    </row>
    <row r="16" spans="1:11" x14ac:dyDescent="0.25">
      <c r="A16" s="10"/>
      <c r="B16" s="13" t="s">
        <v>242</v>
      </c>
      <c r="C16" s="226">
        <f t="shared" ref="C16:J16" si="0">SUM(C12:C15)</f>
        <v>3</v>
      </c>
      <c r="D16" s="226">
        <f t="shared" si="0"/>
        <v>2</v>
      </c>
      <c r="E16" s="226">
        <f t="shared" si="0"/>
        <v>1</v>
      </c>
      <c r="F16" s="226" t="s">
        <v>276</v>
      </c>
      <c r="G16" s="226" t="s">
        <v>277</v>
      </c>
      <c r="H16" s="226" t="s">
        <v>278</v>
      </c>
      <c r="I16" s="226" t="s">
        <v>247</v>
      </c>
      <c r="J16" s="226">
        <f t="shared" si="0"/>
        <v>3</v>
      </c>
      <c r="K16" s="226" t="s">
        <v>247</v>
      </c>
    </row>
    <row r="17" spans="1:11" x14ac:dyDescent="0.25">
      <c r="A17" s="10"/>
      <c r="B17" s="220" t="s">
        <v>311</v>
      </c>
      <c r="C17" s="222" t="s">
        <v>46</v>
      </c>
      <c r="D17" s="222" t="s">
        <v>47</v>
      </c>
      <c r="E17" s="222" t="s">
        <v>48</v>
      </c>
      <c r="F17" s="222" t="s">
        <v>51</v>
      </c>
      <c r="G17" s="222" t="s">
        <v>55</v>
      </c>
      <c r="H17" s="222" t="s">
        <v>57</v>
      </c>
      <c r="I17" s="222" t="s">
        <v>58</v>
      </c>
      <c r="J17" s="222" t="s">
        <v>120</v>
      </c>
      <c r="K17" s="222" t="s">
        <v>161</v>
      </c>
    </row>
    <row r="18" spans="1:11" x14ac:dyDescent="0.25">
      <c r="A18" s="10"/>
      <c r="B18" s="10" t="s">
        <v>253</v>
      </c>
      <c r="C18" s="223" t="s">
        <v>247</v>
      </c>
      <c r="D18" s="223">
        <v>3</v>
      </c>
      <c r="E18" s="223" t="s">
        <v>247</v>
      </c>
      <c r="F18" s="223" t="s">
        <v>247</v>
      </c>
      <c r="G18" s="235" t="s">
        <v>279</v>
      </c>
      <c r="H18" s="235" t="s">
        <v>269</v>
      </c>
      <c r="I18" s="223" t="s">
        <v>247</v>
      </c>
      <c r="J18" s="223">
        <v>3</v>
      </c>
      <c r="K18" s="223" t="s">
        <v>247</v>
      </c>
    </row>
    <row r="19" spans="1:11" x14ac:dyDescent="0.25">
      <c r="A19" s="10"/>
      <c r="B19" s="10" t="s">
        <v>254</v>
      </c>
      <c r="C19" s="223" t="s">
        <v>247</v>
      </c>
      <c r="D19" s="223">
        <v>1</v>
      </c>
      <c r="E19" s="223">
        <v>1</v>
      </c>
      <c r="F19" s="223" t="s">
        <v>247</v>
      </c>
      <c r="G19" s="223" t="s">
        <v>280</v>
      </c>
      <c r="H19" s="223">
        <v>4</v>
      </c>
      <c r="I19" s="223" t="s">
        <v>247</v>
      </c>
      <c r="J19" s="223">
        <v>1</v>
      </c>
      <c r="K19" s="223" t="s">
        <v>247</v>
      </c>
    </row>
    <row r="20" spans="1:11" x14ac:dyDescent="0.25">
      <c r="A20" s="10"/>
      <c r="B20" s="10" t="s">
        <v>255</v>
      </c>
      <c r="C20" s="223" t="s">
        <v>247</v>
      </c>
      <c r="D20" s="223" t="s">
        <v>247</v>
      </c>
      <c r="E20" s="223" t="s">
        <v>247</v>
      </c>
      <c r="F20" s="223" t="s">
        <v>247</v>
      </c>
      <c r="G20" s="223" t="s">
        <v>281</v>
      </c>
      <c r="H20" s="235" t="s">
        <v>269</v>
      </c>
      <c r="I20" s="223" t="s">
        <v>247</v>
      </c>
      <c r="J20" s="223" t="s">
        <v>247</v>
      </c>
      <c r="K20" s="223" t="s">
        <v>247</v>
      </c>
    </row>
    <row r="21" spans="1:11" x14ac:dyDescent="0.25">
      <c r="A21" s="10"/>
      <c r="B21" s="10" t="s">
        <v>266</v>
      </c>
      <c r="C21" s="223">
        <v>1</v>
      </c>
      <c r="D21" s="223" t="s">
        <v>247</v>
      </c>
      <c r="E21" s="223">
        <v>3</v>
      </c>
      <c r="F21" s="223" t="s">
        <v>247</v>
      </c>
      <c r="G21" s="223">
        <v>3</v>
      </c>
      <c r="H21" s="223" t="s">
        <v>268</v>
      </c>
      <c r="I21" s="223" t="s">
        <v>247</v>
      </c>
      <c r="J21" s="223" t="s">
        <v>247</v>
      </c>
      <c r="K21" s="223" t="s">
        <v>247</v>
      </c>
    </row>
    <row r="22" spans="1:11" x14ac:dyDescent="0.25">
      <c r="A22" s="10"/>
      <c r="B22" s="13" t="s">
        <v>242</v>
      </c>
      <c r="C22" s="226">
        <f t="shared" ref="C22:J22" si="1">SUM(C18:C21)</f>
        <v>1</v>
      </c>
      <c r="D22" s="226">
        <f t="shared" si="1"/>
        <v>4</v>
      </c>
      <c r="E22" s="226">
        <f t="shared" si="1"/>
        <v>4</v>
      </c>
      <c r="F22" s="226" t="s">
        <v>247</v>
      </c>
      <c r="G22" s="226" t="s">
        <v>270</v>
      </c>
      <c r="H22" s="226" t="s">
        <v>282</v>
      </c>
      <c r="I22" s="226" t="s">
        <v>247</v>
      </c>
      <c r="J22" s="226">
        <f t="shared" si="1"/>
        <v>4</v>
      </c>
      <c r="K22" s="226" t="s">
        <v>247</v>
      </c>
    </row>
    <row r="23" spans="1:11" x14ac:dyDescent="0.25">
      <c r="A23" s="39"/>
      <c r="B23" s="221" t="s">
        <v>258</v>
      </c>
      <c r="C23" s="222" t="s">
        <v>46</v>
      </c>
      <c r="D23" s="222" t="s">
        <v>47</v>
      </c>
      <c r="E23" s="222" t="s">
        <v>48</v>
      </c>
      <c r="F23" s="222" t="s">
        <v>51</v>
      </c>
      <c r="G23" s="222" t="s">
        <v>55</v>
      </c>
      <c r="H23" s="222" t="s">
        <v>57</v>
      </c>
      <c r="I23" s="222" t="s">
        <v>58</v>
      </c>
      <c r="J23" s="222" t="s">
        <v>120</v>
      </c>
      <c r="K23" s="222" t="s">
        <v>161</v>
      </c>
    </row>
    <row r="24" spans="1:11" x14ac:dyDescent="0.25">
      <c r="A24" s="39"/>
      <c r="B24" s="233" t="s">
        <v>259</v>
      </c>
      <c r="C24" s="223" t="s">
        <v>247</v>
      </c>
      <c r="D24" s="223">
        <v>4</v>
      </c>
      <c r="E24" s="223">
        <v>4</v>
      </c>
      <c r="F24" s="223" t="s">
        <v>247</v>
      </c>
      <c r="G24" s="223" t="s">
        <v>283</v>
      </c>
      <c r="H24" s="223" t="s">
        <v>284</v>
      </c>
      <c r="I24" s="223" t="s">
        <v>247</v>
      </c>
      <c r="J24" s="223">
        <v>4</v>
      </c>
      <c r="K24" s="223" t="s">
        <v>247</v>
      </c>
    </row>
    <row r="25" spans="1:11" x14ac:dyDescent="0.25">
      <c r="A25" s="39"/>
      <c r="B25" s="233" t="s">
        <v>260</v>
      </c>
      <c r="C25" s="223">
        <v>4</v>
      </c>
      <c r="D25" s="223">
        <v>2</v>
      </c>
      <c r="E25" s="223" t="s">
        <v>247</v>
      </c>
      <c r="F25" s="223" t="s">
        <v>277</v>
      </c>
      <c r="G25" s="223" t="s">
        <v>281</v>
      </c>
      <c r="H25" s="223" t="s">
        <v>281</v>
      </c>
      <c r="I25" s="223" t="s">
        <v>247</v>
      </c>
      <c r="J25" s="223">
        <v>3</v>
      </c>
      <c r="K25" s="223" t="s">
        <v>247</v>
      </c>
    </row>
    <row r="26" spans="1:11" x14ac:dyDescent="0.25">
      <c r="A26" s="39"/>
      <c r="B26" s="10" t="s">
        <v>261</v>
      </c>
      <c r="C26" s="223" t="s">
        <v>247</v>
      </c>
      <c r="D26" s="223" t="s">
        <v>247</v>
      </c>
      <c r="E26" s="223">
        <v>1</v>
      </c>
      <c r="F26" s="223" t="s">
        <v>281</v>
      </c>
      <c r="G26" s="223" t="s">
        <v>247</v>
      </c>
      <c r="H26" s="223" t="s">
        <v>247</v>
      </c>
      <c r="I26" s="223" t="s">
        <v>247</v>
      </c>
      <c r="J26" s="223" t="s">
        <v>247</v>
      </c>
      <c r="K26" s="223" t="s">
        <v>247</v>
      </c>
    </row>
    <row r="27" spans="1:11" x14ac:dyDescent="0.25">
      <c r="A27" s="39"/>
      <c r="B27" s="10" t="s">
        <v>262</v>
      </c>
      <c r="C27" s="223" t="s">
        <v>247</v>
      </c>
      <c r="D27" s="223" t="s">
        <v>247</v>
      </c>
      <c r="E27" s="223" t="s">
        <v>247</v>
      </c>
      <c r="F27" s="223" t="s">
        <v>247</v>
      </c>
      <c r="G27" s="223" t="s">
        <v>247</v>
      </c>
      <c r="H27" s="223" t="s">
        <v>247</v>
      </c>
      <c r="I27" s="223" t="s">
        <v>247</v>
      </c>
      <c r="J27" s="223" t="s">
        <v>247</v>
      </c>
      <c r="K27" s="223" t="s">
        <v>247</v>
      </c>
    </row>
    <row r="28" spans="1:11" x14ac:dyDescent="0.25">
      <c r="A28" s="39"/>
      <c r="B28" s="10" t="s">
        <v>263</v>
      </c>
      <c r="C28" s="223" t="s">
        <v>247</v>
      </c>
      <c r="D28" s="230" t="s">
        <v>247</v>
      </c>
      <c r="E28" s="223" t="s">
        <v>247</v>
      </c>
      <c r="F28" s="223" t="s">
        <v>247</v>
      </c>
      <c r="G28" s="223" t="s">
        <v>247</v>
      </c>
      <c r="H28" s="223" t="s">
        <v>247</v>
      </c>
      <c r="I28" s="223" t="s">
        <v>247</v>
      </c>
      <c r="J28" s="223" t="s">
        <v>247</v>
      </c>
      <c r="K28" s="223" t="s">
        <v>247</v>
      </c>
    </row>
    <row r="29" spans="1:11" x14ac:dyDescent="0.25">
      <c r="A29" s="39"/>
      <c r="B29" s="13" t="s">
        <v>242</v>
      </c>
      <c r="C29" s="226">
        <f>SUM(C24:C28)</f>
        <v>4</v>
      </c>
      <c r="D29" s="226">
        <f>SUM(D24:D28)</f>
        <v>6</v>
      </c>
      <c r="E29" s="226">
        <f>SUM(E24:E28)</f>
        <v>5</v>
      </c>
      <c r="F29" s="226" t="s">
        <v>276</v>
      </c>
      <c r="G29" s="226" t="s">
        <v>285</v>
      </c>
      <c r="H29" s="226" t="s">
        <v>286</v>
      </c>
      <c r="I29" s="226" t="s">
        <v>247</v>
      </c>
      <c r="J29" s="226">
        <f>SUM(J24:J28)</f>
        <v>7</v>
      </c>
      <c r="K29" s="226" t="s">
        <v>247</v>
      </c>
    </row>
    <row r="30" spans="1:11" x14ac:dyDescent="0.25">
      <c r="A30" s="221" t="s">
        <v>243</v>
      </c>
      <c r="B30" s="221" t="s">
        <v>245</v>
      </c>
      <c r="C30" s="222" t="s">
        <v>46</v>
      </c>
      <c r="D30" s="222" t="s">
        <v>47</v>
      </c>
      <c r="E30" s="222" t="s">
        <v>48</v>
      </c>
      <c r="F30" s="222" t="s">
        <v>51</v>
      </c>
      <c r="G30" s="222" t="s">
        <v>55</v>
      </c>
      <c r="H30" s="222" t="s">
        <v>57</v>
      </c>
      <c r="I30" s="222" t="s">
        <v>58</v>
      </c>
      <c r="J30" s="222" t="s">
        <v>120</v>
      </c>
      <c r="K30" s="222" t="s">
        <v>161</v>
      </c>
    </row>
    <row r="31" spans="1:11" x14ac:dyDescent="0.25">
      <c r="A31" s="10"/>
      <c r="B31" s="10" t="s">
        <v>246</v>
      </c>
      <c r="C31" s="223">
        <v>1</v>
      </c>
      <c r="D31" s="223" t="s">
        <v>247</v>
      </c>
      <c r="E31" s="223">
        <v>1</v>
      </c>
      <c r="F31" s="223" t="s">
        <v>247</v>
      </c>
      <c r="G31" s="223" t="s">
        <v>247</v>
      </c>
      <c r="H31" s="223" t="s">
        <v>247</v>
      </c>
      <c r="I31" s="223" t="s">
        <v>247</v>
      </c>
      <c r="J31" s="223" t="s">
        <v>247</v>
      </c>
      <c r="K31" s="223" t="s">
        <v>247</v>
      </c>
    </row>
    <row r="32" spans="1:11" x14ac:dyDescent="0.25">
      <c r="A32" s="10"/>
      <c r="B32" s="10" t="s">
        <v>248</v>
      </c>
      <c r="C32" s="223" t="s">
        <v>247</v>
      </c>
      <c r="D32" s="223">
        <v>3</v>
      </c>
      <c r="E32" s="223" t="s">
        <v>268</v>
      </c>
      <c r="F32" s="223">
        <v>1</v>
      </c>
      <c r="G32" s="223" t="s">
        <v>247</v>
      </c>
      <c r="H32" s="223" t="s">
        <v>287</v>
      </c>
      <c r="I32" s="223">
        <v>1</v>
      </c>
      <c r="J32" s="223">
        <v>3</v>
      </c>
      <c r="K32" s="223" t="s">
        <v>247</v>
      </c>
    </row>
    <row r="33" spans="1:11" x14ac:dyDescent="0.25">
      <c r="A33" s="10"/>
      <c r="B33" s="10" t="s">
        <v>249</v>
      </c>
      <c r="C33" s="223" t="s">
        <v>288</v>
      </c>
      <c r="D33" s="223">
        <v>2</v>
      </c>
      <c r="E33" s="223" t="s">
        <v>289</v>
      </c>
      <c r="F33" s="223" t="s">
        <v>247</v>
      </c>
      <c r="G33" s="223" t="s">
        <v>306</v>
      </c>
      <c r="H33" s="223" t="s">
        <v>308</v>
      </c>
      <c r="I33" s="223">
        <v>2</v>
      </c>
      <c r="J33" s="223" t="s">
        <v>247</v>
      </c>
      <c r="K33" s="223" t="s">
        <v>247</v>
      </c>
    </row>
    <row r="34" spans="1:11" x14ac:dyDescent="0.25">
      <c r="A34" s="10"/>
      <c r="B34" s="10" t="s">
        <v>250</v>
      </c>
      <c r="C34" s="223" t="s">
        <v>292</v>
      </c>
      <c r="D34" s="223">
        <v>4</v>
      </c>
      <c r="E34" s="223" t="s">
        <v>281</v>
      </c>
      <c r="F34" s="223" t="s">
        <v>247</v>
      </c>
      <c r="G34" s="223" t="s">
        <v>277</v>
      </c>
      <c r="H34" s="223">
        <v>9</v>
      </c>
      <c r="I34" s="223" t="s">
        <v>247</v>
      </c>
      <c r="J34" s="235" t="s">
        <v>269</v>
      </c>
      <c r="K34" s="223" t="s">
        <v>278</v>
      </c>
    </row>
    <row r="35" spans="1:11" x14ac:dyDescent="0.25">
      <c r="A35" s="10"/>
      <c r="B35" s="10" t="s">
        <v>251</v>
      </c>
      <c r="C35" s="223" t="s">
        <v>247</v>
      </c>
      <c r="D35" s="223">
        <v>1</v>
      </c>
      <c r="E35" s="223" t="s">
        <v>247</v>
      </c>
      <c r="F35" s="223" t="s">
        <v>247</v>
      </c>
      <c r="G35" s="223" t="s">
        <v>247</v>
      </c>
      <c r="H35" s="223" t="s">
        <v>247</v>
      </c>
      <c r="I35" s="223" t="s">
        <v>247</v>
      </c>
      <c r="J35" s="223" t="s">
        <v>247</v>
      </c>
      <c r="K35" s="223" t="s">
        <v>247</v>
      </c>
    </row>
    <row r="36" spans="1:11" x14ac:dyDescent="0.25">
      <c r="A36" s="10"/>
      <c r="B36" s="55" t="s">
        <v>252</v>
      </c>
      <c r="C36" s="224" t="s">
        <v>247</v>
      </c>
      <c r="D36" s="224" t="s">
        <v>281</v>
      </c>
      <c r="E36" s="224">
        <v>1</v>
      </c>
      <c r="F36" s="224">
        <v>2</v>
      </c>
      <c r="G36" s="224" t="s">
        <v>247</v>
      </c>
      <c r="H36" s="224">
        <v>2</v>
      </c>
      <c r="I36" s="224">
        <v>2</v>
      </c>
      <c r="J36" s="224">
        <v>3</v>
      </c>
      <c r="K36" s="224" t="s">
        <v>247</v>
      </c>
    </row>
    <row r="37" spans="1:11" x14ac:dyDescent="0.25">
      <c r="A37" s="10"/>
      <c r="B37" s="13" t="s">
        <v>242</v>
      </c>
      <c r="C37" s="226" t="s">
        <v>293</v>
      </c>
      <c r="D37" s="226" t="s">
        <v>294</v>
      </c>
      <c r="E37" s="226" t="s">
        <v>295</v>
      </c>
      <c r="F37" s="226">
        <v>3</v>
      </c>
      <c r="G37" s="232" t="s">
        <v>307</v>
      </c>
      <c r="H37" s="232" t="s">
        <v>309</v>
      </c>
      <c r="I37" s="226">
        <v>5</v>
      </c>
      <c r="J37" s="226" t="s">
        <v>296</v>
      </c>
      <c r="K37" s="226" t="s">
        <v>278</v>
      </c>
    </row>
    <row r="38" spans="1:11" x14ac:dyDescent="0.25">
      <c r="A38" s="10"/>
      <c r="B38" s="220" t="s">
        <v>310</v>
      </c>
      <c r="C38" s="222" t="s">
        <v>46</v>
      </c>
      <c r="D38" s="222" t="s">
        <v>47</v>
      </c>
      <c r="E38" s="222" t="s">
        <v>48</v>
      </c>
      <c r="F38" s="222" t="s">
        <v>51</v>
      </c>
      <c r="G38" s="222" t="s">
        <v>55</v>
      </c>
      <c r="H38" s="222" t="s">
        <v>57</v>
      </c>
      <c r="I38" s="222" t="s">
        <v>58</v>
      </c>
      <c r="J38" s="222" t="s">
        <v>120</v>
      </c>
      <c r="K38" s="222" t="s">
        <v>161</v>
      </c>
    </row>
    <row r="39" spans="1:11" x14ac:dyDescent="0.25">
      <c r="A39" s="10"/>
      <c r="B39" s="10" t="s">
        <v>253</v>
      </c>
      <c r="C39" s="223" t="s">
        <v>247</v>
      </c>
      <c r="D39" s="223" t="s">
        <v>247</v>
      </c>
      <c r="E39" s="223" t="s">
        <v>247</v>
      </c>
      <c r="F39" s="223">
        <v>1</v>
      </c>
      <c r="G39" s="223" t="s">
        <v>247</v>
      </c>
      <c r="H39" s="223" t="s">
        <v>247</v>
      </c>
      <c r="I39" s="223" t="s">
        <v>247</v>
      </c>
      <c r="J39" s="223" t="s">
        <v>247</v>
      </c>
      <c r="K39" s="223" t="s">
        <v>247</v>
      </c>
    </row>
    <row r="40" spans="1:11" x14ac:dyDescent="0.25">
      <c r="A40" s="10"/>
      <c r="B40" s="10" t="s">
        <v>265</v>
      </c>
      <c r="C40" s="223" t="s">
        <v>247</v>
      </c>
      <c r="D40" s="223">
        <v>2</v>
      </c>
      <c r="E40" s="223" t="s">
        <v>247</v>
      </c>
      <c r="F40" s="223" t="s">
        <v>247</v>
      </c>
      <c r="G40" s="223" t="s">
        <v>247</v>
      </c>
      <c r="H40" s="223" t="s">
        <v>281</v>
      </c>
      <c r="I40" s="223" t="s">
        <v>247</v>
      </c>
      <c r="J40" s="223">
        <v>1</v>
      </c>
      <c r="K40" s="223" t="s">
        <v>247</v>
      </c>
    </row>
    <row r="41" spans="1:11" x14ac:dyDescent="0.25">
      <c r="A41" s="10"/>
      <c r="B41" s="10" t="s">
        <v>255</v>
      </c>
      <c r="C41" s="223" t="s">
        <v>281</v>
      </c>
      <c r="D41" s="223" t="s">
        <v>247</v>
      </c>
      <c r="E41" s="223" t="s">
        <v>247</v>
      </c>
      <c r="F41" s="223" t="s">
        <v>247</v>
      </c>
      <c r="G41" s="223" t="s">
        <v>247</v>
      </c>
      <c r="H41" s="223" t="s">
        <v>247</v>
      </c>
      <c r="I41" s="223" t="s">
        <v>247</v>
      </c>
      <c r="J41" s="223" t="s">
        <v>247</v>
      </c>
      <c r="K41" s="223" t="s">
        <v>247</v>
      </c>
    </row>
    <row r="42" spans="1:11" x14ac:dyDescent="0.25">
      <c r="A42" s="10"/>
      <c r="B42" s="10" t="s">
        <v>266</v>
      </c>
      <c r="C42" s="223">
        <v>13</v>
      </c>
      <c r="D42" s="223" t="s">
        <v>297</v>
      </c>
      <c r="E42" s="223" t="s">
        <v>298</v>
      </c>
      <c r="F42" s="223">
        <v>2</v>
      </c>
      <c r="G42" s="223" t="s">
        <v>277</v>
      </c>
      <c r="H42" s="223" t="s">
        <v>299</v>
      </c>
      <c r="I42" s="223">
        <v>3</v>
      </c>
      <c r="J42" s="223" t="s">
        <v>300</v>
      </c>
      <c r="K42" s="223" t="s">
        <v>278</v>
      </c>
    </row>
    <row r="43" spans="1:11" x14ac:dyDescent="0.25">
      <c r="A43" s="10"/>
      <c r="B43" s="13" t="s">
        <v>242</v>
      </c>
      <c r="C43" s="226" t="s">
        <v>299</v>
      </c>
      <c r="D43" s="226" t="s">
        <v>301</v>
      </c>
      <c r="E43" s="226" t="s">
        <v>298</v>
      </c>
      <c r="F43" s="226">
        <f>SUM(F39:F42)</f>
        <v>3</v>
      </c>
      <c r="G43" s="226" t="s">
        <v>277</v>
      </c>
      <c r="H43" s="226" t="s">
        <v>291</v>
      </c>
      <c r="I43" s="226">
        <v>3</v>
      </c>
      <c r="J43" s="226" t="s">
        <v>296</v>
      </c>
      <c r="K43" s="226" t="s">
        <v>278</v>
      </c>
    </row>
    <row r="44" spans="1:11" x14ac:dyDescent="0.25">
      <c r="A44" s="10"/>
      <c r="B44" s="220" t="s">
        <v>311</v>
      </c>
      <c r="C44" s="222" t="s">
        <v>46</v>
      </c>
      <c r="D44" s="222" t="s">
        <v>47</v>
      </c>
      <c r="E44" s="222" t="s">
        <v>48</v>
      </c>
      <c r="F44" s="222" t="s">
        <v>51</v>
      </c>
      <c r="G44" s="222" t="s">
        <v>55</v>
      </c>
      <c r="H44" s="222" t="s">
        <v>57</v>
      </c>
      <c r="I44" s="222" t="s">
        <v>58</v>
      </c>
      <c r="J44" s="222" t="s">
        <v>120</v>
      </c>
      <c r="K44" s="222" t="s">
        <v>161</v>
      </c>
    </row>
    <row r="45" spans="1:11" x14ac:dyDescent="0.25">
      <c r="A45" s="10"/>
      <c r="B45" s="10" t="s">
        <v>253</v>
      </c>
      <c r="C45" s="223">
        <v>1</v>
      </c>
      <c r="D45" s="223">
        <v>2</v>
      </c>
      <c r="E45" s="223" t="s">
        <v>247</v>
      </c>
      <c r="F45" s="223" t="s">
        <v>247</v>
      </c>
      <c r="G45" s="223">
        <v>5</v>
      </c>
      <c r="H45" s="223" t="s">
        <v>298</v>
      </c>
      <c r="I45" s="230" t="s">
        <v>247</v>
      </c>
      <c r="J45" s="223" t="s">
        <v>247</v>
      </c>
      <c r="K45" s="223" t="s">
        <v>247</v>
      </c>
    </row>
    <row r="46" spans="1:11" x14ac:dyDescent="0.25">
      <c r="A46" s="10"/>
      <c r="B46" s="10" t="s">
        <v>265</v>
      </c>
      <c r="C46" s="223" t="s">
        <v>302</v>
      </c>
      <c r="D46" s="223" t="s">
        <v>247</v>
      </c>
      <c r="E46" s="223">
        <v>2</v>
      </c>
      <c r="F46" s="223" t="s">
        <v>247</v>
      </c>
      <c r="G46" s="223" t="s">
        <v>301</v>
      </c>
      <c r="H46" s="223">
        <v>5</v>
      </c>
      <c r="I46" s="230" t="s">
        <v>247</v>
      </c>
      <c r="J46" s="223" t="s">
        <v>247</v>
      </c>
      <c r="K46" s="223" t="s">
        <v>247</v>
      </c>
    </row>
    <row r="47" spans="1:11" x14ac:dyDescent="0.25">
      <c r="A47" s="10"/>
      <c r="B47" s="10" t="s">
        <v>255</v>
      </c>
      <c r="C47" s="223" t="s">
        <v>247</v>
      </c>
      <c r="D47" s="223" t="s">
        <v>247</v>
      </c>
      <c r="E47" s="223" t="s">
        <v>247</v>
      </c>
      <c r="F47" s="223" t="s">
        <v>247</v>
      </c>
      <c r="G47" s="223">
        <v>1</v>
      </c>
      <c r="H47" s="223" t="s">
        <v>247</v>
      </c>
      <c r="I47" s="230" t="s">
        <v>247</v>
      </c>
      <c r="J47" s="223" t="s">
        <v>247</v>
      </c>
      <c r="K47" s="223" t="s">
        <v>247</v>
      </c>
    </row>
    <row r="48" spans="1:11" x14ac:dyDescent="0.25">
      <c r="A48" s="10"/>
      <c r="B48" s="10" t="s">
        <v>266</v>
      </c>
      <c r="C48" s="223" t="s">
        <v>298</v>
      </c>
      <c r="D48" s="223" t="s">
        <v>247</v>
      </c>
      <c r="E48" s="223" t="s">
        <v>302</v>
      </c>
      <c r="F48" s="223" t="s">
        <v>247</v>
      </c>
      <c r="G48" s="223">
        <v>4</v>
      </c>
      <c r="H48" s="223">
        <v>5</v>
      </c>
      <c r="I48" s="223">
        <v>2</v>
      </c>
      <c r="J48" s="223" t="s">
        <v>247</v>
      </c>
      <c r="K48" s="223" t="s">
        <v>247</v>
      </c>
    </row>
    <row r="49" spans="1:11" x14ac:dyDescent="0.25">
      <c r="A49" s="10"/>
      <c r="B49" s="13" t="s">
        <v>242</v>
      </c>
      <c r="C49" s="226" t="s">
        <v>288</v>
      </c>
      <c r="D49" s="226">
        <f t="shared" ref="D49:J49" si="2">SUM(D45:D48)</f>
        <v>2</v>
      </c>
      <c r="E49" s="226" t="s">
        <v>289</v>
      </c>
      <c r="F49" s="226">
        <f t="shared" si="2"/>
        <v>0</v>
      </c>
      <c r="G49" s="226" t="s">
        <v>306</v>
      </c>
      <c r="H49" s="226" t="s">
        <v>308</v>
      </c>
      <c r="I49" s="226">
        <v>2</v>
      </c>
      <c r="J49" s="226">
        <f t="shared" si="2"/>
        <v>0</v>
      </c>
      <c r="K49" s="226" t="s">
        <v>247</v>
      </c>
    </row>
    <row r="50" spans="1:11" x14ac:dyDescent="0.25">
      <c r="A50" s="39"/>
      <c r="B50" s="221" t="s">
        <v>258</v>
      </c>
      <c r="C50" s="222" t="s">
        <v>46</v>
      </c>
      <c r="D50" s="222" t="s">
        <v>47</v>
      </c>
      <c r="E50" s="222" t="s">
        <v>48</v>
      </c>
      <c r="F50" s="222" t="s">
        <v>51</v>
      </c>
      <c r="G50" s="222" t="s">
        <v>55</v>
      </c>
      <c r="H50" s="222" t="s">
        <v>57</v>
      </c>
      <c r="I50" s="222" t="s">
        <v>58</v>
      </c>
      <c r="J50" s="222" t="s">
        <v>120</v>
      </c>
      <c r="K50" s="222" t="s">
        <v>161</v>
      </c>
    </row>
    <row r="51" spans="1:11" x14ac:dyDescent="0.25">
      <c r="A51" s="39"/>
      <c r="B51" s="233" t="s">
        <v>259</v>
      </c>
      <c r="C51" s="223" t="s">
        <v>303</v>
      </c>
      <c r="D51" s="223">
        <v>3</v>
      </c>
      <c r="E51" s="223" t="s">
        <v>294</v>
      </c>
      <c r="F51" s="223" t="s">
        <v>247</v>
      </c>
      <c r="G51" s="223" t="s">
        <v>290</v>
      </c>
      <c r="H51" s="223" t="s">
        <v>291</v>
      </c>
      <c r="I51" s="223">
        <v>2</v>
      </c>
      <c r="J51" s="223" t="s">
        <v>247</v>
      </c>
      <c r="K51" s="223" t="s">
        <v>247</v>
      </c>
    </row>
    <row r="52" spans="1:11" x14ac:dyDescent="0.25">
      <c r="A52" s="39"/>
      <c r="B52" s="233" t="s">
        <v>260</v>
      </c>
      <c r="C52" s="223" t="s">
        <v>297</v>
      </c>
      <c r="D52" s="223">
        <v>6</v>
      </c>
      <c r="E52" s="223">
        <v>2</v>
      </c>
      <c r="F52" s="223">
        <v>1</v>
      </c>
      <c r="G52" s="223" t="s">
        <v>268</v>
      </c>
      <c r="H52" s="223" t="s">
        <v>302</v>
      </c>
      <c r="I52" s="223" t="s">
        <v>247</v>
      </c>
      <c r="J52" s="223">
        <v>2</v>
      </c>
      <c r="K52" s="223" t="s">
        <v>281</v>
      </c>
    </row>
    <row r="53" spans="1:11" x14ac:dyDescent="0.25">
      <c r="A53" s="39"/>
      <c r="B53" s="10" t="s">
        <v>261</v>
      </c>
      <c r="C53" s="223">
        <v>4</v>
      </c>
      <c r="D53" s="223">
        <v>1</v>
      </c>
      <c r="E53" s="223" t="s">
        <v>278</v>
      </c>
      <c r="F53" s="223" t="s">
        <v>247</v>
      </c>
      <c r="G53" s="223" t="s">
        <v>247</v>
      </c>
      <c r="H53" s="223" t="s">
        <v>296</v>
      </c>
      <c r="I53" s="223">
        <v>1</v>
      </c>
      <c r="J53" s="223" t="s">
        <v>281</v>
      </c>
      <c r="K53" s="223" t="s">
        <v>281</v>
      </c>
    </row>
    <row r="54" spans="1:11" x14ac:dyDescent="0.25">
      <c r="A54" s="39"/>
      <c r="B54" s="10" t="s">
        <v>262</v>
      </c>
      <c r="C54" s="223">
        <v>2</v>
      </c>
      <c r="D54" s="223" t="s">
        <v>247</v>
      </c>
      <c r="E54" s="223" t="s">
        <v>247</v>
      </c>
      <c r="F54" s="223" t="s">
        <v>247</v>
      </c>
      <c r="G54" s="223" t="s">
        <v>247</v>
      </c>
      <c r="H54" s="223" t="s">
        <v>247</v>
      </c>
      <c r="I54" s="223">
        <v>2</v>
      </c>
      <c r="J54" s="223" t="s">
        <v>247</v>
      </c>
      <c r="K54" s="223" t="s">
        <v>247</v>
      </c>
    </row>
    <row r="55" spans="1:11" x14ac:dyDescent="0.25">
      <c r="A55" s="39"/>
      <c r="B55" s="10" t="s">
        <v>263</v>
      </c>
      <c r="C55" s="223" t="s">
        <v>247</v>
      </c>
      <c r="D55" s="223" t="s">
        <v>281</v>
      </c>
      <c r="E55" s="223">
        <v>1</v>
      </c>
      <c r="F55" s="223">
        <v>2</v>
      </c>
      <c r="G55" s="223" t="s">
        <v>247</v>
      </c>
      <c r="H55" s="223">
        <v>2</v>
      </c>
      <c r="I55" s="223" t="s">
        <v>247</v>
      </c>
      <c r="J55" s="223">
        <v>3</v>
      </c>
      <c r="K55" s="223" t="s">
        <v>247</v>
      </c>
    </row>
    <row r="56" spans="1:11" x14ac:dyDescent="0.25">
      <c r="A56" s="39"/>
      <c r="B56" s="13" t="s">
        <v>242</v>
      </c>
      <c r="C56" s="226" t="s">
        <v>304</v>
      </c>
      <c r="D56" s="226" t="s">
        <v>294</v>
      </c>
      <c r="E56" s="226" t="s">
        <v>295</v>
      </c>
      <c r="F56" s="226">
        <f>SUM(F51:F55)</f>
        <v>3</v>
      </c>
      <c r="G56" s="226" t="s">
        <v>307</v>
      </c>
      <c r="H56" s="226" t="s">
        <v>309</v>
      </c>
      <c r="I56" s="226">
        <v>5</v>
      </c>
      <c r="J56" s="226" t="s">
        <v>296</v>
      </c>
      <c r="K56" s="226" t="s">
        <v>278</v>
      </c>
    </row>
    <row r="57" spans="1:11" x14ac:dyDescent="0.25">
      <c r="A57" s="221" t="s">
        <v>267</v>
      </c>
      <c r="B57" s="221" t="s">
        <v>245</v>
      </c>
      <c r="C57" s="222" t="s">
        <v>46</v>
      </c>
      <c r="D57" s="222" t="s">
        <v>47</v>
      </c>
      <c r="E57" s="222" t="s">
        <v>48</v>
      </c>
      <c r="F57" s="222" t="s">
        <v>51</v>
      </c>
      <c r="G57" s="222" t="s">
        <v>55</v>
      </c>
      <c r="H57" s="222" t="s">
        <v>57</v>
      </c>
      <c r="I57" s="222" t="s">
        <v>58</v>
      </c>
      <c r="J57" s="222" t="s">
        <v>120</v>
      </c>
      <c r="K57" s="222" t="s">
        <v>161</v>
      </c>
    </row>
    <row r="58" spans="1:11" x14ac:dyDescent="0.25">
      <c r="A58" s="7"/>
      <c r="B58" s="10" t="s">
        <v>246</v>
      </c>
      <c r="C58" s="223">
        <v>1</v>
      </c>
      <c r="D58" s="223" t="s">
        <v>247</v>
      </c>
      <c r="E58" s="223" t="s">
        <v>247</v>
      </c>
      <c r="F58" s="223" t="s">
        <v>247</v>
      </c>
      <c r="G58" s="223" t="s">
        <v>247</v>
      </c>
      <c r="H58" s="223" t="s">
        <v>247</v>
      </c>
      <c r="I58" s="223" t="s">
        <v>247</v>
      </c>
      <c r="J58" s="223" t="s">
        <v>247</v>
      </c>
      <c r="K58" s="223" t="s">
        <v>247</v>
      </c>
    </row>
    <row r="59" spans="1:11" x14ac:dyDescent="0.25">
      <c r="A59" s="10"/>
      <c r="B59" s="10" t="s">
        <v>248</v>
      </c>
      <c r="C59" s="223">
        <v>1</v>
      </c>
      <c r="D59" s="230" t="s">
        <v>281</v>
      </c>
      <c r="E59" s="230">
        <v>2</v>
      </c>
      <c r="F59" s="223">
        <v>1</v>
      </c>
      <c r="G59" s="223" t="s">
        <v>247</v>
      </c>
      <c r="H59" s="223">
        <v>3</v>
      </c>
      <c r="I59" s="223" t="s">
        <v>247</v>
      </c>
      <c r="J59" s="223" t="s">
        <v>281</v>
      </c>
      <c r="K59" s="223" t="s">
        <v>247</v>
      </c>
    </row>
    <row r="60" spans="1:11" x14ac:dyDescent="0.25">
      <c r="A60" s="10"/>
      <c r="B60" s="10" t="s">
        <v>249</v>
      </c>
      <c r="C60" s="223" t="s">
        <v>247</v>
      </c>
      <c r="D60" s="377" t="s">
        <v>279</v>
      </c>
      <c r="E60" s="230" t="s">
        <v>268</v>
      </c>
      <c r="F60" s="223" t="s">
        <v>247</v>
      </c>
      <c r="G60" s="223">
        <v>1</v>
      </c>
      <c r="H60" s="223" t="s">
        <v>268</v>
      </c>
      <c r="I60" s="223" t="s">
        <v>247</v>
      </c>
      <c r="J60" s="223">
        <v>3</v>
      </c>
      <c r="K60" s="223" t="s">
        <v>247</v>
      </c>
    </row>
    <row r="61" spans="1:11" x14ac:dyDescent="0.25">
      <c r="A61" s="10"/>
      <c r="B61" s="10" t="s">
        <v>250</v>
      </c>
      <c r="C61" s="223">
        <v>1</v>
      </c>
      <c r="D61" s="223" t="s">
        <v>247</v>
      </c>
      <c r="E61" s="223" t="s">
        <v>247</v>
      </c>
      <c r="F61" s="223" t="s">
        <v>247</v>
      </c>
      <c r="G61" s="223" t="s">
        <v>247</v>
      </c>
      <c r="H61" s="223" t="s">
        <v>247</v>
      </c>
      <c r="I61" s="223" t="s">
        <v>247</v>
      </c>
      <c r="J61" s="223">
        <v>1</v>
      </c>
      <c r="K61" s="223" t="s">
        <v>247</v>
      </c>
    </row>
    <row r="62" spans="1:11" x14ac:dyDescent="0.25">
      <c r="A62" s="10"/>
      <c r="B62" s="10" t="s">
        <v>251</v>
      </c>
      <c r="C62" s="223" t="s">
        <v>247</v>
      </c>
      <c r="D62" s="223" t="s">
        <v>247</v>
      </c>
      <c r="E62" s="223" t="s">
        <v>247</v>
      </c>
      <c r="F62" s="223" t="s">
        <v>247</v>
      </c>
      <c r="G62" s="223" t="s">
        <v>247</v>
      </c>
      <c r="H62" s="223" t="s">
        <v>247</v>
      </c>
      <c r="I62" s="223" t="s">
        <v>247</v>
      </c>
      <c r="J62" s="223" t="s">
        <v>247</v>
      </c>
      <c r="K62" s="223" t="s">
        <v>247</v>
      </c>
    </row>
    <row r="63" spans="1:11" x14ac:dyDescent="0.25">
      <c r="A63" s="10"/>
      <c r="B63" s="10" t="s">
        <v>252</v>
      </c>
      <c r="C63" s="223" t="s">
        <v>247</v>
      </c>
      <c r="D63" s="223" t="s">
        <v>247</v>
      </c>
      <c r="E63" s="223" t="s">
        <v>247</v>
      </c>
      <c r="F63" s="235" t="s">
        <v>269</v>
      </c>
      <c r="G63" s="223" t="s">
        <v>247</v>
      </c>
      <c r="H63" s="223" t="s">
        <v>247</v>
      </c>
      <c r="I63" s="223" t="s">
        <v>247</v>
      </c>
      <c r="J63" s="223" t="s">
        <v>247</v>
      </c>
      <c r="K63" s="223" t="s">
        <v>247</v>
      </c>
    </row>
    <row r="64" spans="1:11" x14ac:dyDescent="0.25">
      <c r="A64" s="10"/>
      <c r="B64" s="13" t="s">
        <v>242</v>
      </c>
      <c r="C64" s="226">
        <v>3</v>
      </c>
      <c r="D64" s="226" t="s">
        <v>271</v>
      </c>
      <c r="E64" s="226" t="s">
        <v>300</v>
      </c>
      <c r="F64" s="226" t="s">
        <v>281</v>
      </c>
      <c r="G64" s="226">
        <v>1</v>
      </c>
      <c r="H64" s="226" t="s">
        <v>296</v>
      </c>
      <c r="I64" s="226" t="s">
        <v>247</v>
      </c>
      <c r="J64" s="226" t="s">
        <v>300</v>
      </c>
      <c r="K64" s="226" t="s">
        <v>247</v>
      </c>
    </row>
    <row r="65" spans="1:11" x14ac:dyDescent="0.25">
      <c r="A65" s="10"/>
      <c r="B65" s="220" t="s">
        <v>310</v>
      </c>
      <c r="C65" s="222" t="s">
        <v>46</v>
      </c>
      <c r="D65" s="222" t="s">
        <v>47</v>
      </c>
      <c r="E65" s="222" t="s">
        <v>48</v>
      </c>
      <c r="F65" s="222" t="s">
        <v>51</v>
      </c>
      <c r="G65" s="222" t="s">
        <v>55</v>
      </c>
      <c r="H65" s="222" t="s">
        <v>57</v>
      </c>
      <c r="I65" s="222" t="s">
        <v>58</v>
      </c>
      <c r="J65" s="222" t="s">
        <v>120</v>
      </c>
      <c r="K65" s="222" t="s">
        <v>161</v>
      </c>
    </row>
    <row r="66" spans="1:11" x14ac:dyDescent="0.25">
      <c r="A66" s="10"/>
      <c r="B66" s="10" t="s">
        <v>253</v>
      </c>
      <c r="C66" s="223" t="s">
        <v>247</v>
      </c>
      <c r="D66" s="223" t="s">
        <v>247</v>
      </c>
      <c r="E66" s="223" t="s">
        <v>247</v>
      </c>
      <c r="F66" s="223" t="s">
        <v>247</v>
      </c>
      <c r="G66" s="223" t="s">
        <v>247</v>
      </c>
      <c r="H66" s="223" t="s">
        <v>247</v>
      </c>
      <c r="I66" s="223" t="s">
        <v>247</v>
      </c>
      <c r="J66" s="223">
        <v>1</v>
      </c>
      <c r="K66" s="223" t="s">
        <v>247</v>
      </c>
    </row>
    <row r="67" spans="1:11" x14ac:dyDescent="0.25">
      <c r="A67" s="10"/>
      <c r="B67" s="10" t="s">
        <v>265</v>
      </c>
      <c r="C67" s="223">
        <v>1</v>
      </c>
      <c r="D67" s="223">
        <v>1</v>
      </c>
      <c r="E67" s="223" t="s">
        <v>247</v>
      </c>
      <c r="F67" s="223">
        <v>1</v>
      </c>
      <c r="G67" s="223" t="s">
        <v>247</v>
      </c>
      <c r="H67" s="223" t="s">
        <v>247</v>
      </c>
      <c r="I67" s="223" t="s">
        <v>247</v>
      </c>
      <c r="J67" s="223" t="s">
        <v>247</v>
      </c>
      <c r="K67" s="223" t="s">
        <v>247</v>
      </c>
    </row>
    <row r="68" spans="1:11" x14ac:dyDescent="0.25">
      <c r="A68" s="10"/>
      <c r="B68" s="10" t="s">
        <v>255</v>
      </c>
      <c r="C68" s="223" t="s">
        <v>247</v>
      </c>
      <c r="D68" s="223" t="s">
        <v>247</v>
      </c>
      <c r="E68" s="223" t="s">
        <v>247</v>
      </c>
      <c r="F68" s="223" t="s">
        <v>247</v>
      </c>
      <c r="G68" s="223" t="s">
        <v>247</v>
      </c>
      <c r="H68" s="223" t="s">
        <v>247</v>
      </c>
      <c r="I68" s="223" t="s">
        <v>247</v>
      </c>
      <c r="J68" s="223" t="s">
        <v>247</v>
      </c>
      <c r="K68" s="223" t="s">
        <v>247</v>
      </c>
    </row>
    <row r="69" spans="1:11" x14ac:dyDescent="0.25">
      <c r="A69" s="10"/>
      <c r="B69" s="10" t="s">
        <v>266</v>
      </c>
      <c r="C69" s="223">
        <v>2</v>
      </c>
      <c r="D69" s="235" t="s">
        <v>269</v>
      </c>
      <c r="E69" s="230">
        <v>2</v>
      </c>
      <c r="F69" s="235" t="s">
        <v>269</v>
      </c>
      <c r="G69" s="223" t="s">
        <v>247</v>
      </c>
      <c r="H69" s="223">
        <v>3</v>
      </c>
      <c r="I69" s="223" t="s">
        <v>247</v>
      </c>
      <c r="J69" s="223" t="s">
        <v>281</v>
      </c>
      <c r="K69" s="223" t="s">
        <v>247</v>
      </c>
    </row>
    <row r="70" spans="1:11" x14ac:dyDescent="0.25">
      <c r="A70" s="10"/>
      <c r="B70" s="13" t="s">
        <v>242</v>
      </c>
      <c r="C70" s="226">
        <f t="shared" ref="C70:H70" si="3">SUM(C66:C69)</f>
        <v>3</v>
      </c>
      <c r="D70" s="226" t="s">
        <v>281</v>
      </c>
      <c r="E70" s="226">
        <v>2</v>
      </c>
      <c r="F70" s="226" t="s">
        <v>281</v>
      </c>
      <c r="G70" s="226">
        <f t="shared" si="3"/>
        <v>0</v>
      </c>
      <c r="H70" s="226">
        <f t="shared" si="3"/>
        <v>3</v>
      </c>
      <c r="I70" s="226" t="s">
        <v>247</v>
      </c>
      <c r="J70" s="226" t="s">
        <v>277</v>
      </c>
      <c r="K70" s="226" t="s">
        <v>247</v>
      </c>
    </row>
    <row r="71" spans="1:11" x14ac:dyDescent="0.25">
      <c r="A71" s="10"/>
      <c r="B71" s="220" t="s">
        <v>311</v>
      </c>
      <c r="C71" s="222" t="s">
        <v>46</v>
      </c>
      <c r="D71" s="222" t="s">
        <v>47</v>
      </c>
      <c r="E71" s="222" t="s">
        <v>48</v>
      </c>
      <c r="F71" s="222" t="s">
        <v>51</v>
      </c>
      <c r="G71" s="222" t="s">
        <v>55</v>
      </c>
      <c r="H71" s="222" t="s">
        <v>57</v>
      </c>
      <c r="I71" s="222" t="s">
        <v>58</v>
      </c>
      <c r="J71" s="222" t="s">
        <v>120</v>
      </c>
      <c r="K71" s="222" t="s">
        <v>161</v>
      </c>
    </row>
    <row r="72" spans="1:11" x14ac:dyDescent="0.25">
      <c r="A72" s="10"/>
      <c r="B72" s="10" t="s">
        <v>253</v>
      </c>
      <c r="C72" s="223" t="s">
        <v>247</v>
      </c>
      <c r="D72" s="223" t="s">
        <v>247</v>
      </c>
      <c r="E72" s="223" t="s">
        <v>247</v>
      </c>
      <c r="F72" s="223" t="s">
        <v>247</v>
      </c>
      <c r="G72" s="223" t="s">
        <v>247</v>
      </c>
      <c r="H72" s="223" t="s">
        <v>247</v>
      </c>
      <c r="I72" s="223" t="s">
        <v>247</v>
      </c>
      <c r="J72" s="223" t="s">
        <v>247</v>
      </c>
      <c r="K72" s="223" t="s">
        <v>247</v>
      </c>
    </row>
    <row r="73" spans="1:11" x14ac:dyDescent="0.25">
      <c r="A73" s="10"/>
      <c r="B73" s="10" t="s">
        <v>254</v>
      </c>
      <c r="C73" s="223" t="s">
        <v>247</v>
      </c>
      <c r="D73" s="235" t="s">
        <v>279</v>
      </c>
      <c r="E73" s="223" t="s">
        <v>247</v>
      </c>
      <c r="F73" s="223" t="s">
        <v>247</v>
      </c>
      <c r="G73" s="223" t="s">
        <v>247</v>
      </c>
      <c r="H73" s="223" t="s">
        <v>277</v>
      </c>
      <c r="I73" s="223" t="s">
        <v>247</v>
      </c>
      <c r="J73" s="223">
        <v>2</v>
      </c>
      <c r="K73" s="223" t="s">
        <v>247</v>
      </c>
    </row>
    <row r="74" spans="1:11" x14ac:dyDescent="0.25">
      <c r="A74" s="10"/>
      <c r="B74" s="10" t="s">
        <v>255</v>
      </c>
      <c r="C74" s="223" t="s">
        <v>247</v>
      </c>
      <c r="D74" s="223" t="s">
        <v>247</v>
      </c>
      <c r="E74" s="223" t="s">
        <v>247</v>
      </c>
      <c r="F74" s="223" t="s">
        <v>247</v>
      </c>
      <c r="G74" s="223" t="s">
        <v>247</v>
      </c>
      <c r="H74" s="223" t="s">
        <v>247</v>
      </c>
      <c r="I74" s="223" t="s">
        <v>247</v>
      </c>
      <c r="J74" s="223">
        <v>1</v>
      </c>
      <c r="K74" s="223" t="s">
        <v>247</v>
      </c>
    </row>
    <row r="75" spans="1:11" x14ac:dyDescent="0.25">
      <c r="A75" s="10"/>
      <c r="B75" s="10" t="s">
        <v>266</v>
      </c>
      <c r="C75" s="223" t="s">
        <v>247</v>
      </c>
      <c r="D75" s="223" t="s">
        <v>247</v>
      </c>
      <c r="E75" s="230" t="s">
        <v>268</v>
      </c>
      <c r="F75" s="223" t="s">
        <v>247</v>
      </c>
      <c r="G75" s="223">
        <v>1</v>
      </c>
      <c r="H75" s="223">
        <v>1</v>
      </c>
      <c r="I75" s="223" t="s">
        <v>247</v>
      </c>
      <c r="J75" s="223" t="s">
        <v>247</v>
      </c>
      <c r="K75" s="223" t="s">
        <v>247</v>
      </c>
    </row>
    <row r="76" spans="1:11" x14ac:dyDescent="0.25">
      <c r="A76" s="10"/>
      <c r="B76" s="13" t="s">
        <v>242</v>
      </c>
      <c r="C76" s="226" t="s">
        <v>247</v>
      </c>
      <c r="D76" s="236" t="s">
        <v>279</v>
      </c>
      <c r="E76" s="232" t="s">
        <v>268</v>
      </c>
      <c r="F76" s="226">
        <f>SUM(F72:F75)</f>
        <v>0</v>
      </c>
      <c r="G76" s="226">
        <f>SUM(G72:G75)</f>
        <v>1</v>
      </c>
      <c r="H76" s="226" t="s">
        <v>268</v>
      </c>
      <c r="I76" s="226" t="s">
        <v>247</v>
      </c>
      <c r="J76" s="226">
        <f>SUM(J72:J75)</f>
        <v>3</v>
      </c>
      <c r="K76" s="226" t="s">
        <v>247</v>
      </c>
    </row>
    <row r="77" spans="1:11" x14ac:dyDescent="0.25">
      <c r="A77" s="10"/>
      <c r="B77" s="221" t="s">
        <v>258</v>
      </c>
      <c r="C77" s="222" t="s">
        <v>46</v>
      </c>
      <c r="D77" s="222" t="s">
        <v>47</v>
      </c>
      <c r="E77" s="222" t="s">
        <v>48</v>
      </c>
      <c r="F77" s="222" t="s">
        <v>51</v>
      </c>
      <c r="G77" s="222" t="s">
        <v>55</v>
      </c>
      <c r="H77" s="222" t="s">
        <v>57</v>
      </c>
      <c r="I77" s="222" t="s">
        <v>58</v>
      </c>
      <c r="J77" s="222" t="s">
        <v>120</v>
      </c>
      <c r="K77" s="222" t="s">
        <v>161</v>
      </c>
    </row>
    <row r="78" spans="1:11" x14ac:dyDescent="0.25">
      <c r="A78" s="39"/>
      <c r="B78" s="233" t="s">
        <v>259</v>
      </c>
      <c r="C78" s="231">
        <v>1</v>
      </c>
      <c r="D78" s="235" t="s">
        <v>279</v>
      </c>
      <c r="E78" s="231" t="s">
        <v>305</v>
      </c>
      <c r="F78" s="231" t="s">
        <v>247</v>
      </c>
      <c r="G78" s="231">
        <v>1</v>
      </c>
      <c r="H78" s="231" t="s">
        <v>268</v>
      </c>
      <c r="I78" s="223" t="s">
        <v>247</v>
      </c>
      <c r="J78" s="231">
        <v>3</v>
      </c>
      <c r="K78" s="231" t="s">
        <v>247</v>
      </c>
    </row>
    <row r="79" spans="1:11" x14ac:dyDescent="0.25">
      <c r="A79" s="39"/>
      <c r="B79" s="233" t="s">
        <v>260</v>
      </c>
      <c r="C79" s="231">
        <v>2</v>
      </c>
      <c r="D79" s="235" t="s">
        <v>269</v>
      </c>
      <c r="E79" s="231" t="s">
        <v>247</v>
      </c>
      <c r="F79" s="231" t="s">
        <v>247</v>
      </c>
      <c r="G79" s="231" t="s">
        <v>247</v>
      </c>
      <c r="H79" s="231">
        <v>1</v>
      </c>
      <c r="I79" s="223" t="s">
        <v>247</v>
      </c>
      <c r="J79" s="231" t="s">
        <v>277</v>
      </c>
      <c r="K79" s="231" t="s">
        <v>247</v>
      </c>
    </row>
    <row r="80" spans="1:11" x14ac:dyDescent="0.25">
      <c r="A80" s="39"/>
      <c r="B80" s="10" t="s">
        <v>261</v>
      </c>
      <c r="C80" s="231" t="s">
        <v>247</v>
      </c>
      <c r="D80" s="231">
        <v>1</v>
      </c>
      <c r="E80" s="231">
        <v>1</v>
      </c>
      <c r="F80" s="231">
        <v>1</v>
      </c>
      <c r="G80" s="231" t="s">
        <v>247</v>
      </c>
      <c r="H80" s="231">
        <v>1</v>
      </c>
      <c r="I80" s="223" t="s">
        <v>247</v>
      </c>
      <c r="J80" s="231" t="s">
        <v>247</v>
      </c>
      <c r="K80" s="231" t="s">
        <v>247</v>
      </c>
    </row>
    <row r="81" spans="1:11" x14ac:dyDescent="0.25">
      <c r="A81" s="39"/>
      <c r="B81" s="10" t="s">
        <v>262</v>
      </c>
      <c r="C81" s="231" t="s">
        <v>247</v>
      </c>
      <c r="D81" s="231" t="s">
        <v>247</v>
      </c>
      <c r="E81" s="231" t="s">
        <v>247</v>
      </c>
      <c r="F81" s="231" t="s">
        <v>247</v>
      </c>
      <c r="G81" s="231" t="s">
        <v>247</v>
      </c>
      <c r="H81" s="231">
        <v>1</v>
      </c>
      <c r="I81" s="223" t="s">
        <v>247</v>
      </c>
      <c r="J81" s="231" t="s">
        <v>247</v>
      </c>
      <c r="K81" s="231" t="s">
        <v>247</v>
      </c>
    </row>
    <row r="82" spans="1:11" x14ac:dyDescent="0.25">
      <c r="A82" s="39"/>
      <c r="B82" s="10" t="s">
        <v>263</v>
      </c>
      <c r="C82" s="231" t="s">
        <v>247</v>
      </c>
      <c r="D82" s="231" t="s">
        <v>247</v>
      </c>
      <c r="E82" s="231" t="s">
        <v>247</v>
      </c>
      <c r="F82" s="235" t="s">
        <v>269</v>
      </c>
      <c r="G82" s="231" t="s">
        <v>247</v>
      </c>
      <c r="H82" s="231" t="s">
        <v>247</v>
      </c>
      <c r="I82" s="223" t="s">
        <v>247</v>
      </c>
      <c r="J82" s="231" t="s">
        <v>247</v>
      </c>
      <c r="K82" s="231" t="s">
        <v>247</v>
      </c>
    </row>
    <row r="83" spans="1:11" x14ac:dyDescent="0.25">
      <c r="A83" s="92"/>
      <c r="B83" s="13" t="s">
        <v>242</v>
      </c>
      <c r="C83" s="226">
        <v>3</v>
      </c>
      <c r="D83" s="226" t="s">
        <v>271</v>
      </c>
      <c r="E83" s="226" t="s">
        <v>300</v>
      </c>
      <c r="F83" s="226" t="s">
        <v>281</v>
      </c>
      <c r="G83" s="226">
        <v>1</v>
      </c>
      <c r="H83" s="226" t="s">
        <v>296</v>
      </c>
      <c r="I83" s="226" t="s">
        <v>247</v>
      </c>
      <c r="J83" s="226" t="s">
        <v>300</v>
      </c>
      <c r="K83" s="226" t="s">
        <v>247</v>
      </c>
    </row>
    <row r="84" spans="1:11" s="382" customFormat="1" x14ac:dyDescent="0.25">
      <c r="I84" s="383"/>
      <c r="K84" s="383"/>
    </row>
    <row r="115" spans="3:12" x14ac:dyDescent="0.25">
      <c r="C115" s="16">
        <f>C6-C22</f>
        <v>0</v>
      </c>
      <c r="D115" s="16">
        <f t="shared" ref="D115:L115" si="4">D6-D22</f>
        <v>0</v>
      </c>
      <c r="E115" s="16">
        <f t="shared" si="4"/>
        <v>0</v>
      </c>
      <c r="F115" s="16" t="e">
        <f t="shared" si="4"/>
        <v>#VALUE!</v>
      </c>
      <c r="G115" s="16" t="e">
        <f t="shared" si="4"/>
        <v>#VALUE!</v>
      </c>
      <c r="H115" s="16" t="e">
        <f t="shared" si="4"/>
        <v>#VALUE!</v>
      </c>
      <c r="I115" s="16" t="e">
        <f t="shared" si="4"/>
        <v>#VALUE!</v>
      </c>
      <c r="J115" s="16">
        <f t="shared" si="4"/>
        <v>0</v>
      </c>
      <c r="K115" s="16" t="e">
        <f t="shared" si="4"/>
        <v>#VALUE!</v>
      </c>
      <c r="L115" s="16">
        <f t="shared" si="4"/>
        <v>0</v>
      </c>
    </row>
    <row r="116" spans="3:12" x14ac:dyDescent="0.25">
      <c r="C116" s="16">
        <f>C10-C16-C22</f>
        <v>0</v>
      </c>
      <c r="D116" s="16">
        <f t="shared" ref="D116:L116" si="5">D10-D16-D22</f>
        <v>0</v>
      </c>
      <c r="E116" s="16">
        <f t="shared" si="5"/>
        <v>0</v>
      </c>
      <c r="F116" s="16" t="e">
        <f t="shared" si="5"/>
        <v>#VALUE!</v>
      </c>
      <c r="G116" s="16" t="e">
        <f t="shared" si="5"/>
        <v>#VALUE!</v>
      </c>
      <c r="H116" s="16" t="e">
        <f t="shared" si="5"/>
        <v>#VALUE!</v>
      </c>
      <c r="I116" s="16" t="e">
        <f t="shared" si="5"/>
        <v>#VALUE!</v>
      </c>
      <c r="J116" s="16">
        <f t="shared" si="5"/>
        <v>0</v>
      </c>
      <c r="K116" s="16" t="e">
        <f t="shared" si="5"/>
        <v>#VALUE!</v>
      </c>
      <c r="L116" s="16">
        <f t="shared" si="5"/>
        <v>0</v>
      </c>
    </row>
    <row r="117" spans="3:12" x14ac:dyDescent="0.25">
      <c r="C117" s="16">
        <f>C10-C29</f>
        <v>0</v>
      </c>
      <c r="D117" s="16">
        <f t="shared" ref="D117:L117" si="6">D10-D29</f>
        <v>0</v>
      </c>
      <c r="E117" s="16">
        <f t="shared" si="6"/>
        <v>0</v>
      </c>
      <c r="F117" s="16" t="e">
        <f t="shared" si="6"/>
        <v>#VALUE!</v>
      </c>
      <c r="G117" s="16" t="e">
        <f t="shared" si="6"/>
        <v>#VALUE!</v>
      </c>
      <c r="H117" s="16" t="e">
        <f t="shared" si="6"/>
        <v>#VALUE!</v>
      </c>
      <c r="I117" s="16" t="e">
        <f t="shared" si="6"/>
        <v>#VALUE!</v>
      </c>
      <c r="J117" s="16">
        <f t="shared" si="6"/>
        <v>0</v>
      </c>
      <c r="K117" s="16" t="e">
        <f t="shared" si="6"/>
        <v>#VALUE!</v>
      </c>
      <c r="L117" s="16">
        <f t="shared" si="6"/>
        <v>0</v>
      </c>
    </row>
    <row r="118" spans="3:12" x14ac:dyDescent="0.25">
      <c r="I118" s="16"/>
      <c r="K118" s="16"/>
    </row>
    <row r="119" spans="3:12" x14ac:dyDescent="0.25">
      <c r="I119" s="16"/>
      <c r="K119" s="16"/>
    </row>
    <row r="120" spans="3:12" x14ac:dyDescent="0.25">
      <c r="C120" s="16" t="e">
        <f t="shared" ref="C120:L120" si="7">C33-C49</f>
        <v>#VALUE!</v>
      </c>
      <c r="D120" s="16">
        <f t="shared" si="7"/>
        <v>0</v>
      </c>
      <c r="E120" s="16" t="e">
        <f t="shared" si="7"/>
        <v>#VALUE!</v>
      </c>
      <c r="F120" s="16" t="e">
        <f t="shared" si="7"/>
        <v>#VALUE!</v>
      </c>
      <c r="G120" s="16" t="e">
        <f t="shared" si="7"/>
        <v>#VALUE!</v>
      </c>
      <c r="H120" s="16" t="e">
        <f t="shared" si="7"/>
        <v>#VALUE!</v>
      </c>
      <c r="I120" s="16">
        <f t="shared" si="7"/>
        <v>0</v>
      </c>
      <c r="J120" s="16" t="e">
        <f t="shared" si="7"/>
        <v>#VALUE!</v>
      </c>
      <c r="K120" s="16" t="e">
        <f t="shared" si="7"/>
        <v>#VALUE!</v>
      </c>
      <c r="L120" s="16">
        <f t="shared" si="7"/>
        <v>0</v>
      </c>
    </row>
    <row r="121" spans="3:12" x14ac:dyDescent="0.25">
      <c r="C121" s="16" t="e">
        <f t="shared" ref="C121:L121" si="8">C37-C43-C49</f>
        <v>#VALUE!</v>
      </c>
      <c r="D121" s="16" t="e">
        <f t="shared" si="8"/>
        <v>#VALUE!</v>
      </c>
      <c r="E121" s="16" t="e">
        <f t="shared" si="8"/>
        <v>#VALUE!</v>
      </c>
      <c r="F121" s="16">
        <f t="shared" si="8"/>
        <v>0</v>
      </c>
      <c r="G121" s="16" t="e">
        <f t="shared" si="8"/>
        <v>#VALUE!</v>
      </c>
      <c r="H121" s="16" t="e">
        <f t="shared" si="8"/>
        <v>#VALUE!</v>
      </c>
      <c r="I121" s="16">
        <f t="shared" si="8"/>
        <v>0</v>
      </c>
      <c r="J121" s="16" t="e">
        <f t="shared" si="8"/>
        <v>#VALUE!</v>
      </c>
      <c r="K121" s="16" t="e">
        <f t="shared" si="8"/>
        <v>#VALUE!</v>
      </c>
      <c r="L121" s="16">
        <f t="shared" si="8"/>
        <v>0</v>
      </c>
    </row>
    <row r="122" spans="3:12" x14ac:dyDescent="0.25">
      <c r="C122" s="16" t="e">
        <f t="shared" ref="C122:L122" si="9">C37-C56</f>
        <v>#VALUE!</v>
      </c>
      <c r="D122" s="16" t="e">
        <f t="shared" si="9"/>
        <v>#VALUE!</v>
      </c>
      <c r="E122" s="16" t="e">
        <f t="shared" si="9"/>
        <v>#VALUE!</v>
      </c>
      <c r="F122" s="16">
        <f t="shared" si="9"/>
        <v>0</v>
      </c>
      <c r="G122" s="16" t="e">
        <f t="shared" si="9"/>
        <v>#VALUE!</v>
      </c>
      <c r="H122" s="16" t="e">
        <f t="shared" si="9"/>
        <v>#VALUE!</v>
      </c>
      <c r="I122" s="16">
        <f t="shared" si="9"/>
        <v>0</v>
      </c>
      <c r="J122" s="16" t="e">
        <f t="shared" si="9"/>
        <v>#VALUE!</v>
      </c>
      <c r="K122" s="16" t="e">
        <f t="shared" si="9"/>
        <v>#VALUE!</v>
      </c>
      <c r="L122" s="16">
        <f t="shared" si="9"/>
        <v>0</v>
      </c>
    </row>
    <row r="123" spans="3:12" x14ac:dyDescent="0.25">
      <c r="I123" s="16"/>
      <c r="K123" s="16"/>
    </row>
    <row r="124" spans="3:12" x14ac:dyDescent="0.25">
      <c r="C124" s="16" t="e">
        <f t="shared" ref="C124:L124" si="10">C60-C76</f>
        <v>#VALUE!</v>
      </c>
      <c r="D124" s="16">
        <f t="shared" si="10"/>
        <v>0</v>
      </c>
      <c r="E124" s="16" t="e">
        <f t="shared" si="10"/>
        <v>#VALUE!</v>
      </c>
      <c r="F124" s="16" t="e">
        <f t="shared" si="10"/>
        <v>#VALUE!</v>
      </c>
      <c r="G124" s="16">
        <f t="shared" si="10"/>
        <v>0</v>
      </c>
      <c r="H124" s="16" t="e">
        <f t="shared" si="10"/>
        <v>#VALUE!</v>
      </c>
      <c r="I124" s="16" t="e">
        <f t="shared" si="10"/>
        <v>#VALUE!</v>
      </c>
      <c r="J124" s="16">
        <f t="shared" si="10"/>
        <v>0</v>
      </c>
      <c r="K124" s="16" t="e">
        <f t="shared" si="10"/>
        <v>#VALUE!</v>
      </c>
      <c r="L124" s="16">
        <f t="shared" si="10"/>
        <v>0</v>
      </c>
    </row>
    <row r="125" spans="3:12" x14ac:dyDescent="0.25">
      <c r="C125" s="16" t="e">
        <f t="shared" ref="C125:L125" si="11">C64-C70-C76</f>
        <v>#VALUE!</v>
      </c>
      <c r="D125" s="16" t="e">
        <f t="shared" si="11"/>
        <v>#VALUE!</v>
      </c>
      <c r="E125" s="16" t="e">
        <f t="shared" si="11"/>
        <v>#VALUE!</v>
      </c>
      <c r="F125" s="16" t="e">
        <f t="shared" si="11"/>
        <v>#VALUE!</v>
      </c>
      <c r="G125" s="16">
        <f t="shared" si="11"/>
        <v>0</v>
      </c>
      <c r="H125" s="16" t="e">
        <f t="shared" si="11"/>
        <v>#VALUE!</v>
      </c>
      <c r="I125" s="16" t="e">
        <f t="shared" si="11"/>
        <v>#VALUE!</v>
      </c>
      <c r="J125" s="16" t="e">
        <f t="shared" si="11"/>
        <v>#VALUE!</v>
      </c>
      <c r="K125" s="16" t="e">
        <f t="shared" si="11"/>
        <v>#VALUE!</v>
      </c>
      <c r="L125" s="16">
        <f t="shared" si="11"/>
        <v>0</v>
      </c>
    </row>
    <row r="126" spans="3:12" x14ac:dyDescent="0.25">
      <c r="C126" s="16">
        <f t="shared" ref="C126:L126" si="12">C64-C83</f>
        <v>0</v>
      </c>
      <c r="D126" s="16" t="e">
        <f t="shared" si="12"/>
        <v>#VALUE!</v>
      </c>
      <c r="E126" s="16" t="e">
        <f t="shared" si="12"/>
        <v>#VALUE!</v>
      </c>
      <c r="F126" s="16" t="e">
        <f t="shared" si="12"/>
        <v>#VALUE!</v>
      </c>
      <c r="G126" s="16">
        <f t="shared" si="12"/>
        <v>0</v>
      </c>
      <c r="H126" s="16" t="e">
        <f t="shared" si="12"/>
        <v>#VALUE!</v>
      </c>
      <c r="I126" s="16" t="e">
        <f t="shared" si="12"/>
        <v>#VALUE!</v>
      </c>
      <c r="J126" s="16" t="e">
        <f t="shared" si="12"/>
        <v>#VALUE!</v>
      </c>
      <c r="K126" s="16" t="e">
        <f t="shared" si="12"/>
        <v>#VALUE!</v>
      </c>
      <c r="L126" s="16">
        <f t="shared" si="12"/>
        <v>0</v>
      </c>
    </row>
    <row r="127" spans="3:12" x14ac:dyDescent="0.25">
      <c r="I127" s="16"/>
      <c r="K127" s="16"/>
    </row>
    <row r="128" spans="3:12" x14ac:dyDescent="0.25">
      <c r="C128" s="16" t="e">
        <f>#REF!-C103</f>
        <v>#REF!</v>
      </c>
      <c r="D128" s="16" t="e">
        <f>#REF!-D103</f>
        <v>#REF!</v>
      </c>
      <c r="E128" s="16" t="e">
        <f>#REF!-E103</f>
        <v>#REF!</v>
      </c>
      <c r="F128" s="16" t="e">
        <f>#REF!-F103</f>
        <v>#REF!</v>
      </c>
      <c r="G128" s="16" t="e">
        <f>#REF!-G103</f>
        <v>#REF!</v>
      </c>
      <c r="H128" s="16" t="e">
        <f>#REF!-H103</f>
        <v>#REF!</v>
      </c>
      <c r="I128" s="16" t="e">
        <f>#REF!-I103</f>
        <v>#REF!</v>
      </c>
      <c r="J128" s="16" t="e">
        <f>#REF!-J103</f>
        <v>#REF!</v>
      </c>
      <c r="K128" s="16" t="e">
        <f>#REF!-K103</f>
        <v>#REF!</v>
      </c>
      <c r="L128" s="16" t="e">
        <f>#REF!-L103</f>
        <v>#REF!</v>
      </c>
    </row>
    <row r="129" spans="3:12" x14ac:dyDescent="0.25">
      <c r="C129" s="16">
        <f t="shared" ref="C129:L129" si="13">C91-C97-C103</f>
        <v>0</v>
      </c>
      <c r="D129" s="16">
        <f t="shared" si="13"/>
        <v>0</v>
      </c>
      <c r="E129" s="16">
        <f t="shared" si="13"/>
        <v>0</v>
      </c>
      <c r="F129" s="16">
        <f t="shared" si="13"/>
        <v>0</v>
      </c>
      <c r="G129" s="16">
        <f t="shared" si="13"/>
        <v>0</v>
      </c>
      <c r="H129" s="16">
        <f t="shared" si="13"/>
        <v>0</v>
      </c>
      <c r="I129" s="16">
        <f t="shared" si="13"/>
        <v>0</v>
      </c>
      <c r="J129" s="16">
        <f t="shared" si="13"/>
        <v>0</v>
      </c>
      <c r="K129" s="16">
        <f t="shared" si="13"/>
        <v>0</v>
      </c>
      <c r="L129" s="16">
        <f t="shared" si="13"/>
        <v>0</v>
      </c>
    </row>
    <row r="130" spans="3:12" x14ac:dyDescent="0.25">
      <c r="C130" s="16">
        <f t="shared" ref="C130:L130" si="14">C91-C110</f>
        <v>0</v>
      </c>
      <c r="D130" s="16">
        <f t="shared" si="14"/>
        <v>0</v>
      </c>
      <c r="E130" s="16">
        <f t="shared" si="14"/>
        <v>0</v>
      </c>
      <c r="F130" s="16">
        <f t="shared" si="14"/>
        <v>0</v>
      </c>
      <c r="G130" s="16">
        <f t="shared" si="14"/>
        <v>0</v>
      </c>
      <c r="H130" s="16">
        <f t="shared" si="14"/>
        <v>0</v>
      </c>
      <c r="I130" s="16">
        <f t="shared" si="14"/>
        <v>0</v>
      </c>
      <c r="J130" s="16">
        <f t="shared" si="14"/>
        <v>0</v>
      </c>
      <c r="K130" s="16">
        <f t="shared" si="14"/>
        <v>0</v>
      </c>
      <c r="L130" s="16">
        <f t="shared" si="14"/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opLeftCell="A34" workbookViewId="0">
      <selection activeCell="L44" sqref="L44"/>
    </sheetView>
  </sheetViews>
  <sheetFormatPr baseColWidth="10" defaultColWidth="10.625" defaultRowHeight="15.75" x14ac:dyDescent="0.25"/>
  <cols>
    <col min="1" max="1" width="11.625" style="16" bestFit="1" customWidth="1"/>
    <col min="2" max="2" width="27.125" style="16" bestFit="1" customWidth="1"/>
    <col min="3" max="10" width="10.625" style="16"/>
    <col min="11" max="11" width="11.625" style="16" bestFit="1" customWidth="1"/>
    <col min="12" max="20" width="4.625" style="16" customWidth="1"/>
    <col min="21" max="16384" width="10.625" style="16"/>
  </cols>
  <sheetData>
    <row r="1" spans="1:11" x14ac:dyDescent="0.25">
      <c r="A1" s="430" t="s">
        <v>741</v>
      </c>
    </row>
    <row r="2" spans="1:11" x14ac:dyDescent="0.25">
      <c r="A2" s="430"/>
    </row>
    <row r="3" spans="1:11" x14ac:dyDescent="0.25">
      <c r="A3" s="221" t="s">
        <v>241</v>
      </c>
      <c r="B3" s="221" t="s">
        <v>245</v>
      </c>
      <c r="C3" s="222" t="s">
        <v>46</v>
      </c>
      <c r="D3" s="222" t="s">
        <v>47</v>
      </c>
      <c r="E3" s="222" t="s">
        <v>48</v>
      </c>
      <c r="F3" s="222" t="s">
        <v>51</v>
      </c>
      <c r="G3" s="222" t="s">
        <v>55</v>
      </c>
      <c r="H3" s="222" t="s">
        <v>57</v>
      </c>
      <c r="I3" s="222" t="s">
        <v>58</v>
      </c>
      <c r="J3" s="222" t="s">
        <v>120</v>
      </c>
      <c r="K3" s="222" t="s">
        <v>161</v>
      </c>
    </row>
    <row r="4" spans="1:11" x14ac:dyDescent="0.25">
      <c r="A4" s="10"/>
      <c r="B4" s="10" t="s">
        <v>246</v>
      </c>
      <c r="C4" s="223" t="s">
        <v>247</v>
      </c>
      <c r="D4" s="223" t="s">
        <v>247</v>
      </c>
      <c r="E4" s="223" t="s">
        <v>247</v>
      </c>
      <c r="F4" s="223" t="s">
        <v>247</v>
      </c>
      <c r="G4" s="223" t="s">
        <v>247</v>
      </c>
      <c r="H4" s="223" t="s">
        <v>247</v>
      </c>
      <c r="I4" s="223" t="s">
        <v>247</v>
      </c>
      <c r="J4" s="223" t="s">
        <v>247</v>
      </c>
      <c r="K4" s="223" t="s">
        <v>247</v>
      </c>
    </row>
    <row r="5" spans="1:11" x14ac:dyDescent="0.25">
      <c r="A5" s="10"/>
      <c r="B5" s="10" t="s">
        <v>248</v>
      </c>
      <c r="C5" s="223">
        <v>1</v>
      </c>
      <c r="D5" s="223">
        <v>2</v>
      </c>
      <c r="E5" s="223">
        <v>2</v>
      </c>
      <c r="F5" s="223">
        <v>1</v>
      </c>
      <c r="G5" s="230">
        <v>4</v>
      </c>
      <c r="H5" s="223">
        <v>1</v>
      </c>
      <c r="I5" s="223" t="s">
        <v>247</v>
      </c>
      <c r="J5" s="223" t="s">
        <v>247</v>
      </c>
      <c r="K5" s="223" t="s">
        <v>247</v>
      </c>
    </row>
    <row r="6" spans="1:11" x14ac:dyDescent="0.25">
      <c r="A6" s="10"/>
      <c r="B6" s="10" t="s">
        <v>249</v>
      </c>
      <c r="C6" s="223">
        <v>4</v>
      </c>
      <c r="D6" s="223">
        <v>3</v>
      </c>
      <c r="E6" s="223">
        <v>3</v>
      </c>
      <c r="F6" s="223" t="s">
        <v>247</v>
      </c>
      <c r="G6" s="223" t="s">
        <v>247</v>
      </c>
      <c r="H6" s="223">
        <v>2</v>
      </c>
      <c r="I6" s="223" t="s">
        <v>247</v>
      </c>
      <c r="J6" s="223">
        <v>1</v>
      </c>
      <c r="K6" s="223" t="s">
        <v>247</v>
      </c>
    </row>
    <row r="7" spans="1:11" x14ac:dyDescent="0.25">
      <c r="A7" s="10"/>
      <c r="B7" s="10" t="s">
        <v>250</v>
      </c>
      <c r="C7" s="223">
        <v>1</v>
      </c>
      <c r="D7" s="223" t="s">
        <v>247</v>
      </c>
      <c r="E7" s="223" t="s">
        <v>247</v>
      </c>
      <c r="F7" s="223">
        <v>1</v>
      </c>
      <c r="G7" s="223" t="s">
        <v>247</v>
      </c>
      <c r="H7" s="223">
        <v>3</v>
      </c>
      <c r="I7" s="223" t="s">
        <v>247</v>
      </c>
      <c r="J7" s="223">
        <v>1</v>
      </c>
      <c r="K7" s="223">
        <v>1</v>
      </c>
    </row>
    <row r="8" spans="1:11" x14ac:dyDescent="0.25">
      <c r="A8" s="10"/>
      <c r="B8" s="10" t="s">
        <v>251</v>
      </c>
      <c r="C8" s="223" t="s">
        <v>247</v>
      </c>
      <c r="D8" s="223" t="s">
        <v>247</v>
      </c>
      <c r="E8" s="223" t="s">
        <v>247</v>
      </c>
      <c r="F8" s="223" t="s">
        <v>247</v>
      </c>
      <c r="G8" s="223" t="s">
        <v>247</v>
      </c>
      <c r="H8" s="223">
        <v>1</v>
      </c>
      <c r="I8" s="223" t="s">
        <v>247</v>
      </c>
      <c r="J8" s="223" t="s">
        <v>247</v>
      </c>
      <c r="K8" s="223">
        <v>1</v>
      </c>
    </row>
    <row r="9" spans="1:11" x14ac:dyDescent="0.25">
      <c r="A9" s="10"/>
      <c r="B9" s="10" t="s">
        <v>252</v>
      </c>
      <c r="C9" s="223">
        <v>1</v>
      </c>
      <c r="D9" s="223" t="s">
        <v>247</v>
      </c>
      <c r="E9" s="223" t="s">
        <v>247</v>
      </c>
      <c r="F9" s="223">
        <v>1</v>
      </c>
      <c r="G9" s="223" t="s">
        <v>247</v>
      </c>
      <c r="H9" s="223" t="s">
        <v>247</v>
      </c>
      <c r="I9" s="223" t="s">
        <v>247</v>
      </c>
      <c r="J9" s="223" t="s">
        <v>247</v>
      </c>
      <c r="K9" s="223" t="s">
        <v>247</v>
      </c>
    </row>
    <row r="10" spans="1:11" x14ac:dyDescent="0.25">
      <c r="A10" s="10"/>
      <c r="B10" s="13" t="s">
        <v>242</v>
      </c>
      <c r="C10" s="226">
        <v>7</v>
      </c>
      <c r="D10" s="226">
        <v>5</v>
      </c>
      <c r="E10" s="226">
        <v>5</v>
      </c>
      <c r="F10" s="226">
        <v>3</v>
      </c>
      <c r="G10" s="226">
        <v>4</v>
      </c>
      <c r="H10" s="226">
        <v>7</v>
      </c>
      <c r="I10" s="226" t="s">
        <v>247</v>
      </c>
      <c r="J10" s="226">
        <v>2</v>
      </c>
      <c r="K10" s="226">
        <v>2</v>
      </c>
    </row>
    <row r="11" spans="1:11" x14ac:dyDescent="0.25">
      <c r="A11" s="10"/>
      <c r="B11" s="220" t="s">
        <v>310</v>
      </c>
      <c r="C11" s="222" t="s">
        <v>46</v>
      </c>
      <c r="D11" s="222" t="s">
        <v>47</v>
      </c>
      <c r="E11" s="222" t="s">
        <v>48</v>
      </c>
      <c r="F11" s="222" t="s">
        <v>51</v>
      </c>
      <c r="G11" s="222" t="s">
        <v>55</v>
      </c>
      <c r="H11" s="222" t="s">
        <v>57</v>
      </c>
      <c r="I11" s="222" t="s">
        <v>58</v>
      </c>
      <c r="J11" s="222" t="s">
        <v>120</v>
      </c>
      <c r="K11" s="222" t="s">
        <v>161</v>
      </c>
    </row>
    <row r="12" spans="1:11" x14ac:dyDescent="0.25">
      <c r="A12" s="10"/>
      <c r="B12" s="10" t="s">
        <v>253</v>
      </c>
      <c r="C12" s="223" t="s">
        <v>247</v>
      </c>
      <c r="D12" s="223" t="s">
        <v>247</v>
      </c>
      <c r="E12" s="223" t="s">
        <v>247</v>
      </c>
      <c r="F12" s="223" t="s">
        <v>247</v>
      </c>
      <c r="G12" s="223" t="s">
        <v>247</v>
      </c>
      <c r="H12" s="223" t="s">
        <v>247</v>
      </c>
      <c r="I12" s="223" t="s">
        <v>247</v>
      </c>
      <c r="J12" s="223" t="s">
        <v>247</v>
      </c>
      <c r="K12" s="223" t="s">
        <v>247</v>
      </c>
    </row>
    <row r="13" spans="1:11" x14ac:dyDescent="0.25">
      <c r="A13" s="10"/>
      <c r="B13" s="10" t="s">
        <v>254</v>
      </c>
      <c r="C13" s="223" t="s">
        <v>247</v>
      </c>
      <c r="D13" s="223" t="s">
        <v>247</v>
      </c>
      <c r="E13" s="223" t="s">
        <v>247</v>
      </c>
      <c r="F13" s="223">
        <v>1</v>
      </c>
      <c r="G13" s="230">
        <v>3</v>
      </c>
      <c r="H13" s="223">
        <v>2</v>
      </c>
      <c r="I13" s="223" t="s">
        <v>247</v>
      </c>
      <c r="J13" s="223" t="s">
        <v>247</v>
      </c>
      <c r="K13" s="223">
        <v>1</v>
      </c>
    </row>
    <row r="14" spans="1:11" x14ac:dyDescent="0.25">
      <c r="A14" s="10"/>
      <c r="B14" s="55" t="s">
        <v>256</v>
      </c>
      <c r="C14" s="224">
        <v>3</v>
      </c>
      <c r="D14" s="224">
        <v>2</v>
      </c>
      <c r="E14" s="224">
        <v>2</v>
      </c>
      <c r="F14" s="224">
        <v>2</v>
      </c>
      <c r="G14" s="225">
        <v>1</v>
      </c>
      <c r="H14" s="224">
        <v>3</v>
      </c>
      <c r="I14" s="224" t="s">
        <v>247</v>
      </c>
      <c r="J14" s="224">
        <v>1</v>
      </c>
      <c r="K14" s="224">
        <v>1</v>
      </c>
    </row>
    <row r="15" spans="1:11" x14ac:dyDescent="0.25">
      <c r="A15" s="10"/>
      <c r="B15" s="55" t="s">
        <v>242</v>
      </c>
      <c r="C15" s="226">
        <v>3</v>
      </c>
      <c r="D15" s="226">
        <v>2</v>
      </c>
      <c r="E15" s="226">
        <v>2</v>
      </c>
      <c r="F15" s="226">
        <v>3</v>
      </c>
      <c r="G15" s="226">
        <v>4</v>
      </c>
      <c r="H15" s="226">
        <v>5</v>
      </c>
      <c r="I15" s="226" t="s">
        <v>247</v>
      </c>
      <c r="J15" s="226">
        <v>1</v>
      </c>
      <c r="K15" s="226">
        <v>2</v>
      </c>
    </row>
    <row r="16" spans="1:11" x14ac:dyDescent="0.25">
      <c r="A16" s="10"/>
      <c r="B16" s="220" t="s">
        <v>311</v>
      </c>
      <c r="C16" s="222" t="s">
        <v>46</v>
      </c>
      <c r="D16" s="222" t="s">
        <v>47</v>
      </c>
      <c r="E16" s="222" t="s">
        <v>48</v>
      </c>
      <c r="F16" s="222" t="s">
        <v>51</v>
      </c>
      <c r="G16" s="222" t="s">
        <v>55</v>
      </c>
      <c r="H16" s="222" t="s">
        <v>57</v>
      </c>
      <c r="I16" s="222" t="s">
        <v>58</v>
      </c>
      <c r="J16" s="222" t="s">
        <v>120</v>
      </c>
      <c r="K16" s="222" t="s">
        <v>161</v>
      </c>
    </row>
    <row r="17" spans="1:11" x14ac:dyDescent="0.25">
      <c r="A17" s="10"/>
      <c r="B17" s="10" t="s">
        <v>253</v>
      </c>
      <c r="C17" s="223">
        <v>2</v>
      </c>
      <c r="D17" s="223">
        <v>2</v>
      </c>
      <c r="E17" s="223" t="s">
        <v>247</v>
      </c>
      <c r="F17" s="223" t="s">
        <v>247</v>
      </c>
      <c r="G17" s="230" t="s">
        <v>247</v>
      </c>
      <c r="H17" s="223">
        <v>1</v>
      </c>
      <c r="I17" s="223" t="s">
        <v>247</v>
      </c>
      <c r="J17" s="223" t="s">
        <v>247</v>
      </c>
      <c r="K17" s="223" t="s">
        <v>247</v>
      </c>
    </row>
    <row r="18" spans="1:11" x14ac:dyDescent="0.25">
      <c r="A18" s="10"/>
      <c r="B18" s="10" t="s">
        <v>257</v>
      </c>
      <c r="C18" s="223">
        <v>1</v>
      </c>
      <c r="D18" s="223">
        <v>1</v>
      </c>
      <c r="E18" s="223" t="s">
        <v>247</v>
      </c>
      <c r="F18" s="223" t="s">
        <v>247</v>
      </c>
      <c r="G18" s="230" t="s">
        <v>247</v>
      </c>
      <c r="H18" s="223">
        <v>1</v>
      </c>
      <c r="I18" s="223" t="s">
        <v>247</v>
      </c>
      <c r="J18" s="223">
        <v>1</v>
      </c>
      <c r="K18" s="223" t="s">
        <v>247</v>
      </c>
    </row>
    <row r="19" spans="1:11" x14ac:dyDescent="0.25">
      <c r="A19" s="10"/>
      <c r="B19" s="55" t="s">
        <v>256</v>
      </c>
      <c r="C19" s="224">
        <v>1</v>
      </c>
      <c r="D19" s="224" t="s">
        <v>247</v>
      </c>
      <c r="E19" s="224">
        <v>3</v>
      </c>
      <c r="F19" s="224" t="s">
        <v>247</v>
      </c>
      <c r="G19" s="225" t="s">
        <v>247</v>
      </c>
      <c r="H19" s="224" t="s">
        <v>247</v>
      </c>
      <c r="I19" s="224" t="s">
        <v>247</v>
      </c>
      <c r="J19" s="224" t="s">
        <v>247</v>
      </c>
      <c r="K19" s="224" t="s">
        <v>247</v>
      </c>
    </row>
    <row r="20" spans="1:11" x14ac:dyDescent="0.25">
      <c r="A20" s="10"/>
      <c r="B20" s="10" t="s">
        <v>242</v>
      </c>
      <c r="C20" s="226">
        <v>4</v>
      </c>
      <c r="D20" s="226">
        <v>3</v>
      </c>
      <c r="E20" s="226">
        <v>3</v>
      </c>
      <c r="F20" s="226" t="s">
        <v>247</v>
      </c>
      <c r="G20" s="226" t="s">
        <v>247</v>
      </c>
      <c r="H20" s="226">
        <v>2</v>
      </c>
      <c r="I20" s="226" t="s">
        <v>247</v>
      </c>
      <c r="J20" s="226">
        <v>1</v>
      </c>
      <c r="K20" s="226" t="s">
        <v>247</v>
      </c>
    </row>
    <row r="21" spans="1:11" x14ac:dyDescent="0.25">
      <c r="A21" s="39"/>
      <c r="B21" s="220" t="s">
        <v>312</v>
      </c>
      <c r="C21" s="222" t="s">
        <v>46</v>
      </c>
      <c r="D21" s="222" t="s">
        <v>47</v>
      </c>
      <c r="E21" s="222" t="s">
        <v>48</v>
      </c>
      <c r="F21" s="222" t="s">
        <v>51</v>
      </c>
      <c r="G21" s="222" t="s">
        <v>55</v>
      </c>
      <c r="H21" s="222" t="s">
        <v>57</v>
      </c>
      <c r="I21" s="222" t="s">
        <v>58</v>
      </c>
      <c r="J21" s="222" t="s">
        <v>120</v>
      </c>
      <c r="K21" s="222" t="s">
        <v>161</v>
      </c>
    </row>
    <row r="22" spans="1:11" x14ac:dyDescent="0.25">
      <c r="A22" s="39"/>
      <c r="B22" s="84" t="s">
        <v>313</v>
      </c>
      <c r="C22" s="223">
        <v>2</v>
      </c>
      <c r="D22" s="223">
        <v>2</v>
      </c>
      <c r="E22" s="223">
        <v>3</v>
      </c>
      <c r="F22" s="223" t="s">
        <v>247</v>
      </c>
      <c r="G22" s="223" t="s">
        <v>247</v>
      </c>
      <c r="H22" s="223">
        <v>3</v>
      </c>
      <c r="I22" s="231" t="s">
        <v>247</v>
      </c>
      <c r="J22" s="231">
        <v>1</v>
      </c>
      <c r="K22" s="223">
        <v>1</v>
      </c>
    </row>
    <row r="23" spans="1:11" x14ac:dyDescent="0.25">
      <c r="A23" s="39"/>
      <c r="B23" s="84" t="s">
        <v>314</v>
      </c>
      <c r="C23" s="223">
        <v>4</v>
      </c>
      <c r="D23" s="223">
        <v>3</v>
      </c>
      <c r="E23" s="223" t="s">
        <v>247</v>
      </c>
      <c r="F23" s="223">
        <v>1</v>
      </c>
      <c r="G23" s="223">
        <v>2</v>
      </c>
      <c r="H23" s="223">
        <v>2</v>
      </c>
      <c r="I23" s="231" t="s">
        <v>247</v>
      </c>
      <c r="J23" s="231" t="s">
        <v>247</v>
      </c>
      <c r="K23" s="223">
        <v>1</v>
      </c>
    </row>
    <row r="24" spans="1:11" x14ac:dyDescent="0.25">
      <c r="A24" s="39"/>
      <c r="B24" s="84" t="s">
        <v>315</v>
      </c>
      <c r="C24" s="223" t="s">
        <v>247</v>
      </c>
      <c r="D24" s="223" t="s">
        <v>247</v>
      </c>
      <c r="E24" s="223">
        <v>2</v>
      </c>
      <c r="F24" s="223">
        <v>1</v>
      </c>
      <c r="G24" s="223">
        <v>2</v>
      </c>
      <c r="H24" s="223">
        <v>2</v>
      </c>
      <c r="I24" s="231" t="s">
        <v>247</v>
      </c>
      <c r="J24" s="231">
        <v>1</v>
      </c>
      <c r="K24" s="223" t="s">
        <v>247</v>
      </c>
    </row>
    <row r="25" spans="1:11" x14ac:dyDescent="0.25">
      <c r="A25" s="39"/>
      <c r="B25" s="84" t="s">
        <v>316</v>
      </c>
      <c r="C25" s="223" t="s">
        <v>247</v>
      </c>
      <c r="D25" s="223" t="s">
        <v>247</v>
      </c>
      <c r="E25" s="223" t="s">
        <v>247</v>
      </c>
      <c r="F25" s="223" t="s">
        <v>247</v>
      </c>
      <c r="G25" s="223" t="s">
        <v>247</v>
      </c>
      <c r="H25" s="223" t="s">
        <v>247</v>
      </c>
      <c r="I25" s="231" t="s">
        <v>247</v>
      </c>
      <c r="J25" s="231" t="s">
        <v>247</v>
      </c>
      <c r="K25" s="223" t="s">
        <v>247</v>
      </c>
    </row>
    <row r="26" spans="1:11" x14ac:dyDescent="0.25">
      <c r="A26" s="39"/>
      <c r="B26" s="84" t="s">
        <v>317</v>
      </c>
      <c r="C26" s="223">
        <v>1</v>
      </c>
      <c r="D26" s="223" t="s">
        <v>247</v>
      </c>
      <c r="E26" s="223" t="s">
        <v>247</v>
      </c>
      <c r="F26" s="223">
        <v>1</v>
      </c>
      <c r="G26" s="223" t="s">
        <v>247</v>
      </c>
      <c r="H26" s="223" t="s">
        <v>247</v>
      </c>
      <c r="I26" s="231" t="s">
        <v>247</v>
      </c>
      <c r="J26" s="231" t="s">
        <v>247</v>
      </c>
      <c r="K26" s="223" t="s">
        <v>247</v>
      </c>
    </row>
    <row r="27" spans="1:11" x14ac:dyDescent="0.25">
      <c r="A27" s="92"/>
      <c r="B27" s="238" t="s">
        <v>242</v>
      </c>
      <c r="C27" s="226">
        <v>7</v>
      </c>
      <c r="D27" s="226">
        <v>5</v>
      </c>
      <c r="E27" s="226">
        <v>5</v>
      </c>
      <c r="F27" s="226">
        <v>3</v>
      </c>
      <c r="G27" s="226">
        <v>4</v>
      </c>
      <c r="H27" s="226">
        <v>7</v>
      </c>
      <c r="I27" s="240" t="s">
        <v>247</v>
      </c>
      <c r="J27" s="240">
        <v>2</v>
      </c>
      <c r="K27" s="226">
        <v>2</v>
      </c>
    </row>
    <row r="28" spans="1:11" x14ac:dyDescent="0.25">
      <c r="A28" s="221" t="s">
        <v>243</v>
      </c>
      <c r="B28" s="245" t="s">
        <v>245</v>
      </c>
      <c r="C28" s="222" t="s">
        <v>46</v>
      </c>
      <c r="D28" s="222" t="s">
        <v>47</v>
      </c>
      <c r="E28" s="222" t="s">
        <v>48</v>
      </c>
      <c r="F28" s="222" t="s">
        <v>51</v>
      </c>
      <c r="G28" s="222" t="s">
        <v>55</v>
      </c>
      <c r="H28" s="222" t="s">
        <v>57</v>
      </c>
      <c r="I28" s="222" t="s">
        <v>58</v>
      </c>
      <c r="J28" s="222" t="s">
        <v>120</v>
      </c>
      <c r="K28" s="222" t="s">
        <v>161</v>
      </c>
    </row>
    <row r="29" spans="1:11" x14ac:dyDescent="0.25">
      <c r="A29" s="10"/>
      <c r="B29" s="246" t="s">
        <v>246</v>
      </c>
      <c r="C29" s="223">
        <v>1</v>
      </c>
      <c r="D29" s="223" t="s">
        <v>247</v>
      </c>
      <c r="E29" s="223" t="s">
        <v>247</v>
      </c>
      <c r="F29" s="223" t="s">
        <v>247</v>
      </c>
      <c r="G29" s="223">
        <v>1</v>
      </c>
      <c r="H29" s="223" t="s">
        <v>247</v>
      </c>
      <c r="I29" s="223" t="s">
        <v>247</v>
      </c>
      <c r="J29" s="223" t="s">
        <v>247</v>
      </c>
      <c r="K29" s="223" t="s">
        <v>247</v>
      </c>
    </row>
    <row r="30" spans="1:11" x14ac:dyDescent="0.25">
      <c r="A30" s="10"/>
      <c r="B30" s="246" t="s">
        <v>248</v>
      </c>
      <c r="C30" s="223" t="s">
        <v>247</v>
      </c>
      <c r="D30" s="223">
        <v>1</v>
      </c>
      <c r="E30" s="223">
        <v>1</v>
      </c>
      <c r="F30" s="223">
        <v>1</v>
      </c>
      <c r="G30" s="223">
        <v>5</v>
      </c>
      <c r="H30" s="223">
        <v>3</v>
      </c>
      <c r="I30" s="223">
        <v>2</v>
      </c>
      <c r="J30" s="223">
        <v>2</v>
      </c>
      <c r="K30" s="223" t="s">
        <v>247</v>
      </c>
    </row>
    <row r="31" spans="1:11" x14ac:dyDescent="0.25">
      <c r="A31" s="10"/>
      <c r="B31" s="246" t="s">
        <v>249</v>
      </c>
      <c r="C31" s="223">
        <v>6</v>
      </c>
      <c r="D31" s="223">
        <v>3</v>
      </c>
      <c r="E31" s="230">
        <v>2</v>
      </c>
      <c r="F31" s="223" t="s">
        <v>247</v>
      </c>
      <c r="G31" s="223">
        <v>10</v>
      </c>
      <c r="H31" s="223">
        <v>11</v>
      </c>
      <c r="I31" s="223">
        <v>3</v>
      </c>
      <c r="J31" s="223" t="s">
        <v>247</v>
      </c>
      <c r="K31" s="223">
        <v>1</v>
      </c>
    </row>
    <row r="32" spans="1:11" x14ac:dyDescent="0.25">
      <c r="A32" s="10"/>
      <c r="B32" s="246" t="s">
        <v>250</v>
      </c>
      <c r="C32" s="223">
        <v>6</v>
      </c>
      <c r="D32" s="223" t="s">
        <v>247</v>
      </c>
      <c r="E32" s="223" t="s">
        <v>247</v>
      </c>
      <c r="F32" s="223" t="s">
        <v>247</v>
      </c>
      <c r="G32" s="223">
        <v>2</v>
      </c>
      <c r="H32" s="223" t="s">
        <v>247</v>
      </c>
      <c r="I32" s="223">
        <v>1</v>
      </c>
      <c r="J32" s="223" t="s">
        <v>247</v>
      </c>
      <c r="K32" s="223">
        <v>2</v>
      </c>
    </row>
    <row r="33" spans="1:11" x14ac:dyDescent="0.25">
      <c r="A33" s="10"/>
      <c r="B33" s="246" t="s">
        <v>251</v>
      </c>
      <c r="C33" s="223" t="s">
        <v>247</v>
      </c>
      <c r="D33" s="223" t="s">
        <v>247</v>
      </c>
      <c r="E33" s="223" t="s">
        <v>247</v>
      </c>
      <c r="F33" s="223" t="s">
        <v>247</v>
      </c>
      <c r="G33" s="223">
        <v>1</v>
      </c>
      <c r="H33" s="223">
        <v>1</v>
      </c>
      <c r="I33" s="223" t="s">
        <v>247</v>
      </c>
      <c r="J33" s="223" t="s">
        <v>247</v>
      </c>
      <c r="K33" s="223" t="s">
        <v>247</v>
      </c>
    </row>
    <row r="34" spans="1:11" x14ac:dyDescent="0.25">
      <c r="A34" s="10"/>
      <c r="B34" s="246" t="s">
        <v>252</v>
      </c>
      <c r="C34" s="223" t="s">
        <v>247</v>
      </c>
      <c r="D34" s="223" t="s">
        <v>247</v>
      </c>
      <c r="E34" s="223">
        <v>1</v>
      </c>
      <c r="F34" s="223">
        <v>2</v>
      </c>
      <c r="G34" s="223" t="s">
        <v>247</v>
      </c>
      <c r="H34" s="230" t="s">
        <v>247</v>
      </c>
      <c r="I34" s="223" t="s">
        <v>247</v>
      </c>
      <c r="J34" s="223">
        <v>3</v>
      </c>
      <c r="K34" s="223" t="s">
        <v>247</v>
      </c>
    </row>
    <row r="35" spans="1:11" x14ac:dyDescent="0.25">
      <c r="A35" s="10"/>
      <c r="B35" s="247" t="s">
        <v>242</v>
      </c>
      <c r="C35" s="226">
        <v>13</v>
      </c>
      <c r="D35" s="226">
        <v>4</v>
      </c>
      <c r="E35" s="226">
        <v>4</v>
      </c>
      <c r="F35" s="232">
        <v>3</v>
      </c>
      <c r="G35" s="226">
        <v>19</v>
      </c>
      <c r="H35" s="226">
        <v>15</v>
      </c>
      <c r="I35" s="226">
        <v>6</v>
      </c>
      <c r="J35" s="232">
        <v>5</v>
      </c>
      <c r="K35" s="232">
        <v>3</v>
      </c>
    </row>
    <row r="36" spans="1:11" x14ac:dyDescent="0.25">
      <c r="A36" s="10"/>
      <c r="B36" s="220" t="s">
        <v>310</v>
      </c>
      <c r="C36" s="222" t="s">
        <v>46</v>
      </c>
      <c r="D36" s="222" t="s">
        <v>47</v>
      </c>
      <c r="E36" s="222" t="s">
        <v>48</v>
      </c>
      <c r="F36" s="222" t="s">
        <v>51</v>
      </c>
      <c r="G36" s="222" t="s">
        <v>55</v>
      </c>
      <c r="H36" s="222" t="s">
        <v>57</v>
      </c>
      <c r="I36" s="222" t="s">
        <v>58</v>
      </c>
      <c r="J36" s="222" t="s">
        <v>120</v>
      </c>
      <c r="K36" s="222" t="s">
        <v>161</v>
      </c>
    </row>
    <row r="37" spans="1:11" x14ac:dyDescent="0.25">
      <c r="A37" s="10"/>
      <c r="B37" s="246" t="s">
        <v>253</v>
      </c>
      <c r="C37" s="223" t="s">
        <v>247</v>
      </c>
      <c r="D37" s="223" t="s">
        <v>247</v>
      </c>
      <c r="E37" s="223" t="s">
        <v>247</v>
      </c>
      <c r="F37" s="223" t="s">
        <v>247</v>
      </c>
      <c r="G37" s="223" t="s">
        <v>247</v>
      </c>
      <c r="H37" s="223" t="s">
        <v>247</v>
      </c>
      <c r="I37" s="223" t="s">
        <v>247</v>
      </c>
      <c r="J37" s="223">
        <v>1</v>
      </c>
      <c r="K37" s="223" t="s">
        <v>247</v>
      </c>
    </row>
    <row r="38" spans="1:11" x14ac:dyDescent="0.25">
      <c r="A38" s="10"/>
      <c r="B38" s="246" t="s">
        <v>257</v>
      </c>
      <c r="C38" s="223" t="s">
        <v>247</v>
      </c>
      <c r="D38" s="223" t="s">
        <v>247</v>
      </c>
      <c r="E38" s="223" t="s">
        <v>247</v>
      </c>
      <c r="F38" s="223" t="s">
        <v>247</v>
      </c>
      <c r="G38" s="223">
        <v>1</v>
      </c>
      <c r="H38" s="223" t="s">
        <v>247</v>
      </c>
      <c r="I38" s="223" t="s">
        <v>247</v>
      </c>
      <c r="J38" s="223">
        <v>2</v>
      </c>
      <c r="K38" s="223">
        <v>1</v>
      </c>
    </row>
    <row r="39" spans="1:11" x14ac:dyDescent="0.25">
      <c r="A39" s="10"/>
      <c r="B39" s="246" t="s">
        <v>319</v>
      </c>
      <c r="C39" s="223">
        <v>7</v>
      </c>
      <c r="D39" s="223">
        <v>1</v>
      </c>
      <c r="E39" s="223">
        <v>2</v>
      </c>
      <c r="F39" s="223">
        <v>3</v>
      </c>
      <c r="G39" s="223">
        <v>8</v>
      </c>
      <c r="H39" s="223">
        <v>4</v>
      </c>
      <c r="I39" s="223">
        <v>3</v>
      </c>
      <c r="J39" s="223">
        <v>2</v>
      </c>
      <c r="K39" s="223">
        <v>1</v>
      </c>
    </row>
    <row r="40" spans="1:11" x14ac:dyDescent="0.25">
      <c r="A40" s="10"/>
      <c r="B40" s="247" t="s">
        <v>242</v>
      </c>
      <c r="C40" s="226">
        <f t="shared" ref="C40:J40" si="0">SUM(C37:C39)</f>
        <v>7</v>
      </c>
      <c r="D40" s="226">
        <v>1</v>
      </c>
      <c r="E40" s="226">
        <f t="shared" si="0"/>
        <v>2</v>
      </c>
      <c r="F40" s="226">
        <f t="shared" si="0"/>
        <v>3</v>
      </c>
      <c r="G40" s="226">
        <f t="shared" si="0"/>
        <v>9</v>
      </c>
      <c r="H40" s="226">
        <f t="shared" si="0"/>
        <v>4</v>
      </c>
      <c r="I40" s="226">
        <v>3</v>
      </c>
      <c r="J40" s="226">
        <f t="shared" si="0"/>
        <v>5</v>
      </c>
      <c r="K40" s="226">
        <v>2</v>
      </c>
    </row>
    <row r="41" spans="1:11" x14ac:dyDescent="0.25">
      <c r="A41" s="10"/>
      <c r="B41" s="220" t="s">
        <v>311</v>
      </c>
      <c r="C41" s="222" t="s">
        <v>46</v>
      </c>
      <c r="D41" s="222" t="s">
        <v>47</v>
      </c>
      <c r="E41" s="222" t="s">
        <v>48</v>
      </c>
      <c r="F41" s="222" t="s">
        <v>51</v>
      </c>
      <c r="G41" s="222" t="s">
        <v>55</v>
      </c>
      <c r="H41" s="222" t="s">
        <v>57</v>
      </c>
      <c r="I41" s="222" t="s">
        <v>58</v>
      </c>
      <c r="J41" s="222" t="s">
        <v>120</v>
      </c>
      <c r="K41" s="222" t="s">
        <v>161</v>
      </c>
    </row>
    <row r="42" spans="1:11" x14ac:dyDescent="0.25">
      <c r="A42" s="10"/>
      <c r="B42" s="246" t="s">
        <v>253</v>
      </c>
      <c r="C42" s="223" t="s">
        <v>247</v>
      </c>
      <c r="D42" s="223" t="s">
        <v>247</v>
      </c>
      <c r="E42" s="223" t="s">
        <v>247</v>
      </c>
      <c r="F42" s="223" t="s">
        <v>247</v>
      </c>
      <c r="G42" s="223">
        <v>1</v>
      </c>
      <c r="H42" s="223">
        <v>1</v>
      </c>
      <c r="I42" s="223" t="s">
        <v>247</v>
      </c>
      <c r="J42" s="223" t="s">
        <v>247</v>
      </c>
      <c r="K42" s="223" t="s">
        <v>247</v>
      </c>
    </row>
    <row r="43" spans="1:11" x14ac:dyDescent="0.25">
      <c r="A43" s="10"/>
      <c r="B43" s="246" t="s">
        <v>257</v>
      </c>
      <c r="C43" s="223">
        <v>4</v>
      </c>
      <c r="D43" s="223">
        <v>1</v>
      </c>
      <c r="E43" s="223" t="s">
        <v>247</v>
      </c>
      <c r="F43" s="223" t="s">
        <v>247</v>
      </c>
      <c r="G43" s="223">
        <v>8</v>
      </c>
      <c r="H43" s="223">
        <v>9</v>
      </c>
      <c r="I43" s="223" t="s">
        <v>247</v>
      </c>
      <c r="J43" s="223" t="s">
        <v>247</v>
      </c>
      <c r="K43" s="223">
        <v>1</v>
      </c>
    </row>
    <row r="44" spans="1:11" x14ac:dyDescent="0.25">
      <c r="A44" s="10"/>
      <c r="B44" s="248" t="s">
        <v>319</v>
      </c>
      <c r="C44" s="224">
        <v>2</v>
      </c>
      <c r="D44" s="224">
        <v>2</v>
      </c>
      <c r="E44" s="224">
        <v>2</v>
      </c>
      <c r="F44" s="224" t="s">
        <v>247</v>
      </c>
      <c r="G44" s="224">
        <v>1</v>
      </c>
      <c r="H44" s="224">
        <v>1</v>
      </c>
      <c r="I44" s="224">
        <v>3</v>
      </c>
      <c r="J44" s="224" t="s">
        <v>247</v>
      </c>
      <c r="K44" s="224" t="s">
        <v>247</v>
      </c>
    </row>
    <row r="45" spans="1:11" x14ac:dyDescent="0.25">
      <c r="A45" s="10"/>
      <c r="B45" s="247" t="s">
        <v>242</v>
      </c>
      <c r="C45" s="226">
        <f t="shared" ref="C45:H45" si="1">SUM(C42:C44)</f>
        <v>6</v>
      </c>
      <c r="D45" s="226">
        <f t="shared" si="1"/>
        <v>3</v>
      </c>
      <c r="E45" s="226">
        <f t="shared" si="1"/>
        <v>2</v>
      </c>
      <c r="F45" s="226" t="s">
        <v>247</v>
      </c>
      <c r="G45" s="226">
        <f t="shared" si="1"/>
        <v>10</v>
      </c>
      <c r="H45" s="226">
        <f t="shared" si="1"/>
        <v>11</v>
      </c>
      <c r="I45" s="226">
        <v>3</v>
      </c>
      <c r="J45" s="226" t="s">
        <v>247</v>
      </c>
      <c r="K45" s="226">
        <v>1</v>
      </c>
    </row>
    <row r="46" spans="1:11" x14ac:dyDescent="0.25">
      <c r="A46" s="39"/>
      <c r="B46" s="245" t="s">
        <v>258</v>
      </c>
      <c r="C46" s="222" t="s">
        <v>46</v>
      </c>
      <c r="D46" s="222" t="s">
        <v>47</v>
      </c>
      <c r="E46" s="222" t="s">
        <v>48</v>
      </c>
      <c r="F46" s="222" t="s">
        <v>51</v>
      </c>
      <c r="G46" s="222" t="s">
        <v>55</v>
      </c>
      <c r="H46" s="222" t="s">
        <v>57</v>
      </c>
      <c r="I46" s="222" t="s">
        <v>58</v>
      </c>
      <c r="J46" s="222" t="s">
        <v>120</v>
      </c>
      <c r="K46" s="222" t="s">
        <v>161</v>
      </c>
    </row>
    <row r="47" spans="1:11" x14ac:dyDescent="0.25">
      <c r="A47" s="39"/>
      <c r="B47" s="249" t="s">
        <v>259</v>
      </c>
      <c r="C47" s="223">
        <v>6</v>
      </c>
      <c r="D47" s="223">
        <v>3</v>
      </c>
      <c r="E47" s="223">
        <v>2</v>
      </c>
      <c r="F47" s="223" t="s">
        <v>247</v>
      </c>
      <c r="G47" s="223">
        <v>12</v>
      </c>
      <c r="H47" s="230">
        <v>12</v>
      </c>
      <c r="I47" s="223">
        <v>3</v>
      </c>
      <c r="J47" s="223" t="s">
        <v>247</v>
      </c>
      <c r="K47" s="223">
        <v>1</v>
      </c>
    </row>
    <row r="48" spans="1:11" x14ac:dyDescent="0.25">
      <c r="A48" s="39"/>
      <c r="B48" s="249" t="s">
        <v>260</v>
      </c>
      <c r="C48" s="223">
        <v>3</v>
      </c>
      <c r="D48" s="223" t="s">
        <v>247</v>
      </c>
      <c r="E48" s="223" t="s">
        <v>247</v>
      </c>
      <c r="F48" s="223">
        <v>1</v>
      </c>
      <c r="G48" s="223">
        <v>1</v>
      </c>
      <c r="H48" s="230">
        <v>2</v>
      </c>
      <c r="I48" s="223">
        <v>1</v>
      </c>
      <c r="J48" s="223">
        <v>2</v>
      </c>
      <c r="K48" s="223">
        <v>2</v>
      </c>
    </row>
    <row r="49" spans="1:11" x14ac:dyDescent="0.25">
      <c r="A49" s="39"/>
      <c r="B49" s="246" t="s">
        <v>261</v>
      </c>
      <c r="C49" s="223">
        <v>4</v>
      </c>
      <c r="D49" s="223">
        <v>1</v>
      </c>
      <c r="E49" s="223">
        <v>1</v>
      </c>
      <c r="F49" s="223" t="s">
        <v>247</v>
      </c>
      <c r="G49" s="223">
        <v>6</v>
      </c>
      <c r="H49" s="230">
        <v>1</v>
      </c>
      <c r="I49" s="223">
        <v>1</v>
      </c>
      <c r="J49" s="223" t="s">
        <v>247</v>
      </c>
      <c r="K49" s="231" t="s">
        <v>247</v>
      </c>
    </row>
    <row r="50" spans="1:11" x14ac:dyDescent="0.25">
      <c r="A50" s="39"/>
      <c r="B50" s="246" t="s">
        <v>262</v>
      </c>
      <c r="C50" s="223" t="s">
        <v>247</v>
      </c>
      <c r="D50" s="223" t="s">
        <v>247</v>
      </c>
      <c r="E50" s="223" t="s">
        <v>247</v>
      </c>
      <c r="F50" s="223" t="s">
        <v>247</v>
      </c>
      <c r="G50" s="223" t="s">
        <v>247</v>
      </c>
      <c r="H50" s="230" t="s">
        <v>247</v>
      </c>
      <c r="I50" s="223">
        <v>1</v>
      </c>
      <c r="J50" s="223" t="s">
        <v>247</v>
      </c>
      <c r="K50" s="231" t="s">
        <v>247</v>
      </c>
    </row>
    <row r="51" spans="1:11" x14ac:dyDescent="0.25">
      <c r="A51" s="39"/>
      <c r="B51" s="246" t="s">
        <v>263</v>
      </c>
      <c r="C51" s="223" t="s">
        <v>247</v>
      </c>
      <c r="D51" s="223" t="s">
        <v>247</v>
      </c>
      <c r="E51" s="223">
        <v>1</v>
      </c>
      <c r="F51" s="223">
        <v>2</v>
      </c>
      <c r="G51" s="223" t="s">
        <v>247</v>
      </c>
      <c r="H51" s="230" t="s">
        <v>247</v>
      </c>
      <c r="I51" s="231" t="s">
        <v>247</v>
      </c>
      <c r="J51" s="223">
        <v>3</v>
      </c>
      <c r="K51" s="231" t="s">
        <v>247</v>
      </c>
    </row>
    <row r="52" spans="1:11" x14ac:dyDescent="0.25">
      <c r="A52" s="39"/>
      <c r="B52" s="247" t="s">
        <v>242</v>
      </c>
      <c r="C52" s="226">
        <f>SUM(C47:C51)</f>
        <v>13</v>
      </c>
      <c r="D52" s="226">
        <f>SUM(D47:D51)</f>
        <v>4</v>
      </c>
      <c r="E52" s="226">
        <f>SUM(E47:E51)</f>
        <v>4</v>
      </c>
      <c r="F52" s="226">
        <v>3</v>
      </c>
      <c r="G52" s="226">
        <v>19</v>
      </c>
      <c r="H52" s="232">
        <f>SUM(H47:H51)</f>
        <v>15</v>
      </c>
      <c r="I52" s="226">
        <v>6</v>
      </c>
      <c r="J52" s="226">
        <f>SUM(J47:J51)</f>
        <v>5</v>
      </c>
      <c r="K52" s="240">
        <v>3</v>
      </c>
    </row>
    <row r="53" spans="1:11" x14ac:dyDescent="0.25">
      <c r="A53" s="221" t="s">
        <v>267</v>
      </c>
      <c r="B53" s="245" t="s">
        <v>245</v>
      </c>
      <c r="C53" s="222" t="s">
        <v>46</v>
      </c>
      <c r="D53" s="222" t="s">
        <v>47</v>
      </c>
      <c r="E53" s="222" t="s">
        <v>48</v>
      </c>
      <c r="F53" s="222" t="s">
        <v>51</v>
      </c>
      <c r="G53" s="222" t="s">
        <v>55</v>
      </c>
      <c r="H53" s="222" t="s">
        <v>57</v>
      </c>
      <c r="I53" s="222" t="s">
        <v>58</v>
      </c>
      <c r="J53" s="222" t="s">
        <v>120</v>
      </c>
      <c r="K53" s="222" t="s">
        <v>161</v>
      </c>
    </row>
    <row r="54" spans="1:11" x14ac:dyDescent="0.25">
      <c r="A54" s="11"/>
      <c r="B54" s="246" t="s">
        <v>246</v>
      </c>
      <c r="C54" s="223" t="s">
        <v>247</v>
      </c>
      <c r="D54" s="223" t="s">
        <v>247</v>
      </c>
      <c r="E54" s="223" t="s">
        <v>247</v>
      </c>
      <c r="F54" s="223" t="s">
        <v>247</v>
      </c>
      <c r="G54" s="223" t="s">
        <v>247</v>
      </c>
      <c r="H54" s="223" t="s">
        <v>247</v>
      </c>
      <c r="I54" s="223" t="s">
        <v>247</v>
      </c>
      <c r="J54" s="223" t="s">
        <v>247</v>
      </c>
      <c r="K54" s="223" t="s">
        <v>247</v>
      </c>
    </row>
    <row r="55" spans="1:11" x14ac:dyDescent="0.25">
      <c r="A55" s="10"/>
      <c r="B55" s="246" t="s">
        <v>248</v>
      </c>
      <c r="C55" s="223" t="s">
        <v>247</v>
      </c>
      <c r="D55" s="223" t="s">
        <v>247</v>
      </c>
      <c r="E55" s="223" t="s">
        <v>247</v>
      </c>
      <c r="F55" s="223" t="s">
        <v>247</v>
      </c>
      <c r="G55" s="223">
        <v>1</v>
      </c>
      <c r="H55" s="223">
        <v>1</v>
      </c>
      <c r="I55" s="223" t="s">
        <v>247</v>
      </c>
      <c r="J55" s="223">
        <v>1</v>
      </c>
      <c r="K55" s="223" t="s">
        <v>247</v>
      </c>
    </row>
    <row r="56" spans="1:11" x14ac:dyDescent="0.25">
      <c r="A56" s="10"/>
      <c r="B56" s="246" t="s">
        <v>249</v>
      </c>
      <c r="C56" s="223">
        <v>2</v>
      </c>
      <c r="D56" s="223">
        <v>5</v>
      </c>
      <c r="E56" s="223" t="s">
        <v>247</v>
      </c>
      <c r="F56" s="223" t="s">
        <v>247</v>
      </c>
      <c r="G56" s="223">
        <v>5</v>
      </c>
      <c r="H56" s="223">
        <v>5</v>
      </c>
      <c r="I56" s="223" t="s">
        <v>247</v>
      </c>
      <c r="J56" s="223" t="s">
        <v>247</v>
      </c>
      <c r="K56" s="223" t="s">
        <v>247</v>
      </c>
    </row>
    <row r="57" spans="1:11" x14ac:dyDescent="0.25">
      <c r="A57" s="10"/>
      <c r="B57" s="246" t="s">
        <v>250</v>
      </c>
      <c r="C57" s="223">
        <v>3</v>
      </c>
      <c r="D57" s="223" t="s">
        <v>247</v>
      </c>
      <c r="E57" s="223" t="s">
        <v>247</v>
      </c>
      <c r="F57" s="223">
        <v>1</v>
      </c>
      <c r="G57" s="223" t="s">
        <v>247</v>
      </c>
      <c r="H57" s="223" t="s">
        <v>247</v>
      </c>
      <c r="I57" s="223" t="s">
        <v>247</v>
      </c>
      <c r="J57" s="223" t="s">
        <v>247</v>
      </c>
      <c r="K57" s="223" t="s">
        <v>247</v>
      </c>
    </row>
    <row r="58" spans="1:11" x14ac:dyDescent="0.25">
      <c r="A58" s="10"/>
      <c r="B58" s="246" t="s">
        <v>251</v>
      </c>
      <c r="C58" s="223" t="s">
        <v>247</v>
      </c>
      <c r="D58" s="223" t="s">
        <v>247</v>
      </c>
      <c r="E58" s="223" t="s">
        <v>247</v>
      </c>
      <c r="F58" s="223" t="s">
        <v>247</v>
      </c>
      <c r="G58" s="223" t="s">
        <v>247</v>
      </c>
      <c r="H58" s="223" t="s">
        <v>247</v>
      </c>
      <c r="I58" s="223" t="s">
        <v>247</v>
      </c>
      <c r="J58" s="223" t="s">
        <v>247</v>
      </c>
      <c r="K58" s="223" t="s">
        <v>247</v>
      </c>
    </row>
    <row r="59" spans="1:11" x14ac:dyDescent="0.25">
      <c r="A59" s="10"/>
      <c r="B59" s="246" t="s">
        <v>252</v>
      </c>
      <c r="C59" s="223">
        <v>1</v>
      </c>
      <c r="D59" s="223" t="s">
        <v>247</v>
      </c>
      <c r="E59" s="223" t="s">
        <v>247</v>
      </c>
      <c r="F59" s="223" t="s">
        <v>247</v>
      </c>
      <c r="G59" s="223" t="s">
        <v>247</v>
      </c>
      <c r="H59" s="223" t="s">
        <v>247</v>
      </c>
      <c r="I59" s="223" t="s">
        <v>247</v>
      </c>
      <c r="J59" s="223" t="s">
        <v>247</v>
      </c>
      <c r="K59" s="223" t="s">
        <v>247</v>
      </c>
    </row>
    <row r="60" spans="1:11" x14ac:dyDescent="0.25">
      <c r="A60" s="10"/>
      <c r="B60" s="247" t="s">
        <v>242</v>
      </c>
      <c r="C60" s="226">
        <v>6</v>
      </c>
      <c r="D60" s="226">
        <v>5</v>
      </c>
      <c r="E60" s="226" t="s">
        <v>247</v>
      </c>
      <c r="F60" s="232">
        <v>1</v>
      </c>
      <c r="G60" s="232">
        <v>6</v>
      </c>
      <c r="H60" s="232">
        <v>6</v>
      </c>
      <c r="I60" s="226" t="s">
        <v>247</v>
      </c>
      <c r="J60" s="226">
        <v>1</v>
      </c>
      <c r="K60" s="226" t="s">
        <v>247</v>
      </c>
    </row>
    <row r="61" spans="1:11" x14ac:dyDescent="0.25">
      <c r="A61" s="10"/>
      <c r="B61" s="220" t="s">
        <v>310</v>
      </c>
      <c r="C61" s="222" t="s">
        <v>46</v>
      </c>
      <c r="D61" s="222" t="s">
        <v>47</v>
      </c>
      <c r="E61" s="222" t="s">
        <v>48</v>
      </c>
      <c r="F61" s="222" t="s">
        <v>51</v>
      </c>
      <c r="G61" s="222" t="s">
        <v>55</v>
      </c>
      <c r="H61" s="222" t="s">
        <v>57</v>
      </c>
      <c r="I61" s="222" t="s">
        <v>58</v>
      </c>
      <c r="J61" s="222" t="s">
        <v>120</v>
      </c>
      <c r="K61" s="222" t="s">
        <v>161</v>
      </c>
    </row>
    <row r="62" spans="1:11" x14ac:dyDescent="0.25">
      <c r="A62" s="10"/>
      <c r="B62" s="246" t="s">
        <v>253</v>
      </c>
      <c r="C62" s="223" t="s">
        <v>247</v>
      </c>
      <c r="D62" s="223" t="s">
        <v>247</v>
      </c>
      <c r="E62" s="223" t="s">
        <v>247</v>
      </c>
      <c r="F62" s="223" t="s">
        <v>247</v>
      </c>
      <c r="G62" s="223" t="s">
        <v>247</v>
      </c>
      <c r="H62" s="223" t="s">
        <v>247</v>
      </c>
      <c r="I62" s="223" t="s">
        <v>247</v>
      </c>
      <c r="J62" s="223" t="s">
        <v>247</v>
      </c>
      <c r="K62" s="223" t="s">
        <v>247</v>
      </c>
    </row>
    <row r="63" spans="1:11" x14ac:dyDescent="0.25">
      <c r="A63" s="10"/>
      <c r="B63" s="246" t="s">
        <v>257</v>
      </c>
      <c r="C63" s="223" t="s">
        <v>247</v>
      </c>
      <c r="D63" s="223" t="s">
        <v>247</v>
      </c>
      <c r="E63" s="223" t="s">
        <v>247</v>
      </c>
      <c r="F63" s="223">
        <v>1</v>
      </c>
      <c r="G63" s="223" t="s">
        <v>247</v>
      </c>
      <c r="H63" s="223">
        <v>1</v>
      </c>
      <c r="I63" s="223" t="s">
        <v>247</v>
      </c>
      <c r="J63" s="223">
        <v>1</v>
      </c>
      <c r="K63" s="223" t="s">
        <v>247</v>
      </c>
    </row>
    <row r="64" spans="1:11" x14ac:dyDescent="0.25">
      <c r="A64" s="10"/>
      <c r="B64" s="248" t="s">
        <v>319</v>
      </c>
      <c r="C64" s="224">
        <v>4</v>
      </c>
      <c r="D64" s="224" t="s">
        <v>247</v>
      </c>
      <c r="E64" s="224" t="s">
        <v>247</v>
      </c>
      <c r="F64" s="224" t="s">
        <v>247</v>
      </c>
      <c r="G64" s="224">
        <v>1</v>
      </c>
      <c r="H64" s="224" t="s">
        <v>247</v>
      </c>
      <c r="I64" s="224" t="s">
        <v>247</v>
      </c>
      <c r="J64" s="224" t="s">
        <v>247</v>
      </c>
      <c r="K64" s="224" t="s">
        <v>247</v>
      </c>
    </row>
    <row r="65" spans="1:11" x14ac:dyDescent="0.25">
      <c r="A65" s="10"/>
      <c r="B65" s="247" t="s">
        <v>242</v>
      </c>
      <c r="C65" s="226">
        <f t="shared" ref="C65:J65" si="2">SUM(C62:C64)</f>
        <v>4</v>
      </c>
      <c r="D65" s="226" t="s">
        <v>247</v>
      </c>
      <c r="E65" s="226" t="s">
        <v>247</v>
      </c>
      <c r="F65" s="226">
        <v>1</v>
      </c>
      <c r="G65" s="226">
        <f t="shared" si="2"/>
        <v>1</v>
      </c>
      <c r="H65" s="226">
        <f t="shared" si="2"/>
        <v>1</v>
      </c>
      <c r="I65" s="226" t="s">
        <v>247</v>
      </c>
      <c r="J65" s="226">
        <f t="shared" si="2"/>
        <v>1</v>
      </c>
      <c r="K65" s="226" t="s">
        <v>247</v>
      </c>
    </row>
    <row r="66" spans="1:11" x14ac:dyDescent="0.25">
      <c r="A66" s="10"/>
      <c r="B66" s="220" t="s">
        <v>311</v>
      </c>
      <c r="C66" s="222" t="s">
        <v>46</v>
      </c>
      <c r="D66" s="222" t="s">
        <v>47</v>
      </c>
      <c r="E66" s="222" t="s">
        <v>48</v>
      </c>
      <c r="F66" s="222" t="s">
        <v>51</v>
      </c>
      <c r="G66" s="222" t="s">
        <v>55</v>
      </c>
      <c r="H66" s="222" t="s">
        <v>57</v>
      </c>
      <c r="I66" s="222" t="s">
        <v>58</v>
      </c>
      <c r="J66" s="222" t="s">
        <v>120</v>
      </c>
      <c r="K66" s="222" t="s">
        <v>161</v>
      </c>
    </row>
    <row r="67" spans="1:11" x14ac:dyDescent="0.25">
      <c r="A67" s="10"/>
      <c r="B67" s="246" t="s">
        <v>253</v>
      </c>
      <c r="C67" s="223" t="s">
        <v>247</v>
      </c>
      <c r="D67" s="223">
        <v>1</v>
      </c>
      <c r="E67" s="223" t="s">
        <v>247</v>
      </c>
      <c r="F67" s="223" t="s">
        <v>247</v>
      </c>
      <c r="G67" s="223" t="s">
        <v>247</v>
      </c>
      <c r="H67" s="223" t="s">
        <v>247</v>
      </c>
      <c r="I67" s="223" t="s">
        <v>247</v>
      </c>
      <c r="J67" s="223" t="s">
        <v>247</v>
      </c>
      <c r="K67" s="223" t="s">
        <v>247</v>
      </c>
    </row>
    <row r="68" spans="1:11" x14ac:dyDescent="0.25">
      <c r="A68" s="10"/>
      <c r="B68" s="246" t="s">
        <v>257</v>
      </c>
      <c r="C68" s="223">
        <v>1</v>
      </c>
      <c r="D68" s="223">
        <v>2</v>
      </c>
      <c r="E68" s="223" t="s">
        <v>247</v>
      </c>
      <c r="F68" s="223" t="s">
        <v>247</v>
      </c>
      <c r="G68" s="223">
        <v>4</v>
      </c>
      <c r="H68" s="223">
        <v>5</v>
      </c>
      <c r="I68" s="223" t="s">
        <v>247</v>
      </c>
      <c r="J68" s="223" t="s">
        <v>247</v>
      </c>
      <c r="K68" s="223" t="s">
        <v>247</v>
      </c>
    </row>
    <row r="69" spans="1:11" x14ac:dyDescent="0.25">
      <c r="A69" s="10"/>
      <c r="B69" s="248" t="s">
        <v>319</v>
      </c>
      <c r="C69" s="224">
        <v>1</v>
      </c>
      <c r="D69" s="224">
        <v>2</v>
      </c>
      <c r="E69" s="224" t="s">
        <v>247</v>
      </c>
      <c r="F69" s="224" t="s">
        <v>247</v>
      </c>
      <c r="G69" s="224">
        <v>1</v>
      </c>
      <c r="H69" s="224" t="s">
        <v>247</v>
      </c>
      <c r="I69" s="224" t="s">
        <v>247</v>
      </c>
      <c r="J69" s="224" t="s">
        <v>247</v>
      </c>
      <c r="K69" s="224" t="s">
        <v>247</v>
      </c>
    </row>
    <row r="70" spans="1:11" x14ac:dyDescent="0.25">
      <c r="A70" s="10"/>
      <c r="B70" s="247" t="s">
        <v>242</v>
      </c>
      <c r="C70" s="226">
        <f t="shared" ref="C70:H70" si="3">SUM(C67:C69)</f>
        <v>2</v>
      </c>
      <c r="D70" s="226">
        <f t="shared" si="3"/>
        <v>5</v>
      </c>
      <c r="E70" s="226" t="s">
        <v>247</v>
      </c>
      <c r="F70" s="226" t="s">
        <v>247</v>
      </c>
      <c r="G70" s="226">
        <f t="shared" si="3"/>
        <v>5</v>
      </c>
      <c r="H70" s="226">
        <f t="shared" si="3"/>
        <v>5</v>
      </c>
      <c r="I70" s="226" t="s">
        <v>247</v>
      </c>
      <c r="J70" s="226" t="s">
        <v>247</v>
      </c>
      <c r="K70" s="226" t="s">
        <v>247</v>
      </c>
    </row>
    <row r="71" spans="1:11" x14ac:dyDescent="0.25">
      <c r="A71" s="39"/>
      <c r="B71" s="245" t="s">
        <v>258</v>
      </c>
      <c r="C71" s="222" t="s">
        <v>46</v>
      </c>
      <c r="D71" s="222" t="s">
        <v>47</v>
      </c>
      <c r="E71" s="222" t="s">
        <v>48</v>
      </c>
      <c r="F71" s="222" t="s">
        <v>51</v>
      </c>
      <c r="G71" s="222" t="s">
        <v>55</v>
      </c>
      <c r="H71" s="222" t="s">
        <v>57</v>
      </c>
      <c r="I71" s="222" t="s">
        <v>58</v>
      </c>
      <c r="J71" s="222" t="s">
        <v>120</v>
      </c>
      <c r="K71" s="222" t="s">
        <v>161</v>
      </c>
    </row>
    <row r="72" spans="1:11" x14ac:dyDescent="0.25">
      <c r="A72" s="39"/>
      <c r="B72" s="249" t="s">
        <v>259</v>
      </c>
      <c r="C72" s="223">
        <v>1</v>
      </c>
      <c r="D72" s="223">
        <v>4</v>
      </c>
      <c r="E72" s="223" t="s">
        <v>247</v>
      </c>
      <c r="F72" s="223" t="s">
        <v>247</v>
      </c>
      <c r="G72" s="223">
        <v>5</v>
      </c>
      <c r="H72" s="223">
        <v>5</v>
      </c>
      <c r="I72" s="231" t="s">
        <v>247</v>
      </c>
      <c r="J72" s="223" t="s">
        <v>247</v>
      </c>
      <c r="K72" s="231" t="s">
        <v>247</v>
      </c>
    </row>
    <row r="73" spans="1:11" x14ac:dyDescent="0.25">
      <c r="A73" s="39"/>
      <c r="B73" s="249" t="s">
        <v>260</v>
      </c>
      <c r="C73" s="223">
        <v>2</v>
      </c>
      <c r="D73" s="223">
        <v>1</v>
      </c>
      <c r="E73" s="223" t="s">
        <v>247</v>
      </c>
      <c r="F73" s="223" t="s">
        <v>247</v>
      </c>
      <c r="G73" s="223">
        <v>1</v>
      </c>
      <c r="H73" s="223" t="s">
        <v>247</v>
      </c>
      <c r="I73" s="231" t="s">
        <v>247</v>
      </c>
      <c r="J73" s="223" t="s">
        <v>247</v>
      </c>
      <c r="K73" s="231" t="s">
        <v>247</v>
      </c>
    </row>
    <row r="74" spans="1:11" x14ac:dyDescent="0.25">
      <c r="A74" s="39"/>
      <c r="B74" s="246" t="s">
        <v>261</v>
      </c>
      <c r="C74" s="223">
        <v>2</v>
      </c>
      <c r="D74" s="223" t="s">
        <v>247</v>
      </c>
      <c r="E74" s="223" t="s">
        <v>247</v>
      </c>
      <c r="F74" s="223">
        <v>1</v>
      </c>
      <c r="G74" s="223" t="s">
        <v>247</v>
      </c>
      <c r="H74" s="223">
        <v>1</v>
      </c>
      <c r="I74" s="231" t="s">
        <v>247</v>
      </c>
      <c r="J74" s="223">
        <v>1</v>
      </c>
      <c r="K74" s="223" t="s">
        <v>247</v>
      </c>
    </row>
    <row r="75" spans="1:11" x14ac:dyDescent="0.25">
      <c r="A75" s="39"/>
      <c r="B75" s="246" t="s">
        <v>262</v>
      </c>
      <c r="C75" s="223" t="s">
        <v>247</v>
      </c>
      <c r="D75" s="223" t="s">
        <v>247</v>
      </c>
      <c r="E75" s="223" t="s">
        <v>247</v>
      </c>
      <c r="F75" s="223" t="s">
        <v>247</v>
      </c>
      <c r="G75" s="223" t="s">
        <v>247</v>
      </c>
      <c r="H75" s="223" t="s">
        <v>247</v>
      </c>
      <c r="I75" s="231" t="s">
        <v>247</v>
      </c>
      <c r="J75" s="223" t="s">
        <v>247</v>
      </c>
      <c r="K75" s="231" t="s">
        <v>247</v>
      </c>
    </row>
    <row r="76" spans="1:11" x14ac:dyDescent="0.25">
      <c r="A76" s="39"/>
      <c r="B76" s="246" t="s">
        <v>263</v>
      </c>
      <c r="C76" s="223">
        <v>1</v>
      </c>
      <c r="D76" s="223" t="s">
        <v>247</v>
      </c>
      <c r="E76" s="223" t="s">
        <v>247</v>
      </c>
      <c r="F76" s="223" t="s">
        <v>247</v>
      </c>
      <c r="G76" s="223" t="s">
        <v>247</v>
      </c>
      <c r="H76" s="223" t="s">
        <v>247</v>
      </c>
      <c r="I76" s="231" t="s">
        <v>247</v>
      </c>
      <c r="J76" s="223" t="s">
        <v>247</v>
      </c>
      <c r="K76" s="231" t="s">
        <v>247</v>
      </c>
    </row>
    <row r="77" spans="1:11" x14ac:dyDescent="0.25">
      <c r="A77" s="92"/>
      <c r="B77" s="247" t="s">
        <v>242</v>
      </c>
      <c r="C77" s="226">
        <f t="shared" ref="C77:J77" si="4">SUM(C72:C76)</f>
        <v>6</v>
      </c>
      <c r="D77" s="226">
        <f t="shared" si="4"/>
        <v>5</v>
      </c>
      <c r="E77" s="226" t="s">
        <v>247</v>
      </c>
      <c r="F77" s="226">
        <v>1</v>
      </c>
      <c r="G77" s="226">
        <f t="shared" si="4"/>
        <v>6</v>
      </c>
      <c r="H77" s="226">
        <f t="shared" si="4"/>
        <v>6</v>
      </c>
      <c r="I77" s="240" t="s">
        <v>247</v>
      </c>
      <c r="J77" s="226">
        <f t="shared" si="4"/>
        <v>1</v>
      </c>
      <c r="K77" s="240" t="s">
        <v>247</v>
      </c>
    </row>
    <row r="106" spans="3:11" x14ac:dyDescent="0.25">
      <c r="C106"/>
      <c r="D106"/>
      <c r="E106"/>
      <c r="F106"/>
      <c r="G106"/>
      <c r="H106"/>
      <c r="I106"/>
      <c r="J106"/>
      <c r="K106"/>
    </row>
    <row r="107" spans="3:11" x14ac:dyDescent="0.25">
      <c r="C107"/>
      <c r="D107"/>
      <c r="E107"/>
      <c r="F107"/>
      <c r="G107"/>
      <c r="H107"/>
      <c r="I107"/>
      <c r="J107"/>
      <c r="K107"/>
    </row>
    <row r="108" spans="3:11" x14ac:dyDescent="0.25">
      <c r="C108"/>
      <c r="D108"/>
      <c r="E108"/>
      <c r="F108"/>
      <c r="G108"/>
      <c r="H108"/>
      <c r="I108"/>
      <c r="J108"/>
      <c r="K108"/>
    </row>
    <row r="109" spans="3:11" x14ac:dyDescent="0.25">
      <c r="C109"/>
      <c r="D109"/>
      <c r="E109"/>
      <c r="F109"/>
      <c r="G109"/>
      <c r="H109"/>
      <c r="I109"/>
      <c r="J109"/>
      <c r="K109"/>
    </row>
    <row r="110" spans="3:11" x14ac:dyDescent="0.25">
      <c r="C110"/>
      <c r="D110"/>
      <c r="E110"/>
      <c r="F110"/>
      <c r="G110"/>
      <c r="H110"/>
      <c r="I110"/>
      <c r="J110"/>
      <c r="K110"/>
    </row>
    <row r="111" spans="3:11" x14ac:dyDescent="0.25">
      <c r="C111"/>
      <c r="D111"/>
      <c r="E111"/>
      <c r="F111"/>
      <c r="G111"/>
      <c r="H111"/>
      <c r="I111"/>
      <c r="J111"/>
      <c r="K111"/>
    </row>
    <row r="112" spans="3:11" x14ac:dyDescent="0.25">
      <c r="C112"/>
      <c r="D112"/>
      <c r="E112"/>
      <c r="F112"/>
      <c r="G112"/>
      <c r="H112"/>
      <c r="I112"/>
      <c r="J112"/>
      <c r="K112"/>
    </row>
    <row r="113" spans="3:11" x14ac:dyDescent="0.25">
      <c r="C113"/>
      <c r="D113"/>
      <c r="E113"/>
      <c r="F113"/>
      <c r="G113"/>
      <c r="H113"/>
      <c r="I113"/>
      <c r="J113"/>
      <c r="K113"/>
    </row>
    <row r="114" spans="3:11" x14ac:dyDescent="0.25">
      <c r="C114"/>
      <c r="D114"/>
      <c r="E114"/>
      <c r="F114"/>
      <c r="G114"/>
      <c r="H114"/>
      <c r="I114"/>
      <c r="J114"/>
      <c r="K114"/>
    </row>
    <row r="115" spans="3:11" x14ac:dyDescent="0.25">
      <c r="C115"/>
      <c r="D115"/>
      <c r="E115"/>
      <c r="F115"/>
      <c r="G115"/>
      <c r="H115"/>
      <c r="I115"/>
      <c r="J115"/>
      <c r="K115"/>
    </row>
    <row r="116" spans="3:11" x14ac:dyDescent="0.25">
      <c r="C116"/>
      <c r="D116"/>
      <c r="E116"/>
      <c r="F116"/>
      <c r="G116"/>
      <c r="H116"/>
      <c r="I116"/>
      <c r="J116"/>
      <c r="K116"/>
    </row>
    <row r="117" spans="3:11" x14ac:dyDescent="0.25">
      <c r="C117"/>
      <c r="D117"/>
      <c r="E117"/>
      <c r="F117"/>
      <c r="G117"/>
      <c r="H117"/>
      <c r="I117"/>
      <c r="J117"/>
      <c r="K117"/>
    </row>
    <row r="118" spans="3:11" x14ac:dyDescent="0.25">
      <c r="C118"/>
      <c r="D118"/>
      <c r="E118"/>
      <c r="F118"/>
      <c r="G118"/>
      <c r="H118"/>
      <c r="I118"/>
      <c r="J118"/>
      <c r="K118"/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A18" workbookViewId="0">
      <selection activeCell="M102" sqref="M102"/>
    </sheetView>
  </sheetViews>
  <sheetFormatPr baseColWidth="10" defaultColWidth="10.625" defaultRowHeight="15.75" x14ac:dyDescent="0.25"/>
  <cols>
    <col min="1" max="1" width="11.625" style="16" bestFit="1" customWidth="1"/>
    <col min="2" max="2" width="25.625" style="16" bestFit="1" customWidth="1"/>
    <col min="3" max="11" width="10.625" style="16"/>
    <col min="12" max="12" width="11.625" style="16" bestFit="1" customWidth="1"/>
    <col min="13" max="14" width="4.625" style="16" customWidth="1"/>
    <col min="15" max="15" width="19.125" style="16" customWidth="1"/>
    <col min="16" max="22" width="4.625" style="16" customWidth="1"/>
    <col min="23" max="16384" width="10.625" style="16"/>
  </cols>
  <sheetData>
    <row r="1" spans="1:14" x14ac:dyDescent="0.25">
      <c r="A1" s="430" t="s">
        <v>786</v>
      </c>
    </row>
    <row r="2" spans="1:14" x14ac:dyDescent="0.25">
      <c r="A2" s="430"/>
    </row>
    <row r="3" spans="1:14" x14ac:dyDescent="0.25">
      <c r="A3" s="221" t="s">
        <v>241</v>
      </c>
      <c r="B3" s="221" t="s">
        <v>245</v>
      </c>
      <c r="C3" s="222" t="s">
        <v>46</v>
      </c>
      <c r="D3" s="222" t="s">
        <v>47</v>
      </c>
      <c r="E3" s="222" t="s">
        <v>48</v>
      </c>
      <c r="F3" s="222" t="s">
        <v>137</v>
      </c>
      <c r="G3" s="222" t="s">
        <v>51</v>
      </c>
      <c r="H3" s="222" t="s">
        <v>55</v>
      </c>
      <c r="I3" s="222" t="s">
        <v>57</v>
      </c>
      <c r="J3" s="222" t="s">
        <v>58</v>
      </c>
      <c r="K3" s="222" t="s">
        <v>120</v>
      </c>
      <c r="L3" s="222" t="s">
        <v>161</v>
      </c>
    </row>
    <row r="4" spans="1:14" x14ac:dyDescent="0.25">
      <c r="A4" s="39"/>
      <c r="B4" s="10" t="s">
        <v>246</v>
      </c>
      <c r="C4" s="223">
        <v>6</v>
      </c>
      <c r="D4" s="223">
        <v>1</v>
      </c>
      <c r="E4" s="230">
        <v>3</v>
      </c>
      <c r="F4" s="230" t="s">
        <v>247</v>
      </c>
      <c r="G4" s="230">
        <v>1</v>
      </c>
      <c r="H4" s="230">
        <v>9</v>
      </c>
      <c r="I4" s="230">
        <v>4</v>
      </c>
      <c r="J4" s="230" t="s">
        <v>247</v>
      </c>
      <c r="K4" s="230" t="s">
        <v>247</v>
      </c>
      <c r="L4" s="230" t="s">
        <v>247</v>
      </c>
    </row>
    <row r="5" spans="1:14" x14ac:dyDescent="0.25">
      <c r="A5" s="39"/>
      <c r="B5" s="10" t="s">
        <v>248</v>
      </c>
      <c r="C5" s="223">
        <v>16</v>
      </c>
      <c r="D5" s="223">
        <v>59</v>
      </c>
      <c r="E5" s="230">
        <v>13</v>
      </c>
      <c r="F5" s="230">
        <v>2</v>
      </c>
      <c r="G5" s="230">
        <v>41</v>
      </c>
      <c r="H5" s="230">
        <v>40</v>
      </c>
      <c r="I5" s="230">
        <v>18</v>
      </c>
      <c r="J5" s="230" t="s">
        <v>247</v>
      </c>
      <c r="K5" s="230">
        <v>35</v>
      </c>
      <c r="L5" s="230" t="s">
        <v>247</v>
      </c>
    </row>
    <row r="6" spans="1:14" x14ac:dyDescent="0.25">
      <c r="A6" s="39"/>
      <c r="B6" s="10" t="s">
        <v>249</v>
      </c>
      <c r="C6" s="223">
        <v>49</v>
      </c>
      <c r="D6" s="223">
        <v>27</v>
      </c>
      <c r="E6" s="230">
        <v>54</v>
      </c>
      <c r="F6" s="230">
        <v>3</v>
      </c>
      <c r="G6" s="230">
        <v>15</v>
      </c>
      <c r="H6" s="230">
        <v>84</v>
      </c>
      <c r="I6" s="230">
        <v>91</v>
      </c>
      <c r="J6" s="230" t="s">
        <v>247</v>
      </c>
      <c r="K6" s="230">
        <v>34</v>
      </c>
      <c r="L6" s="230">
        <v>6</v>
      </c>
    </row>
    <row r="7" spans="1:14" x14ac:dyDescent="0.25">
      <c r="A7" s="39"/>
      <c r="B7" s="10" t="s">
        <v>250</v>
      </c>
      <c r="C7" s="223">
        <v>38</v>
      </c>
      <c r="D7" s="223">
        <v>25</v>
      </c>
      <c r="E7" s="230" t="s">
        <v>247</v>
      </c>
      <c r="F7" s="230">
        <v>4</v>
      </c>
      <c r="G7" s="230">
        <v>29</v>
      </c>
      <c r="H7" s="230">
        <v>26</v>
      </c>
      <c r="I7" s="230">
        <v>45</v>
      </c>
      <c r="J7" s="230" t="s">
        <v>247</v>
      </c>
      <c r="K7" s="230">
        <v>39</v>
      </c>
      <c r="L7" s="230">
        <v>4</v>
      </c>
    </row>
    <row r="8" spans="1:14" x14ac:dyDescent="0.25">
      <c r="A8" s="39"/>
      <c r="B8" s="10" t="s">
        <v>251</v>
      </c>
      <c r="C8" s="223">
        <v>1</v>
      </c>
      <c r="D8" s="223">
        <v>5</v>
      </c>
      <c r="E8" s="230" t="s">
        <v>247</v>
      </c>
      <c r="F8" s="230" t="s">
        <v>247</v>
      </c>
      <c r="G8" s="230">
        <v>2</v>
      </c>
      <c r="H8" s="230">
        <v>10</v>
      </c>
      <c r="I8" s="230">
        <v>1</v>
      </c>
      <c r="J8" s="230" t="s">
        <v>247</v>
      </c>
      <c r="K8" s="230">
        <v>1</v>
      </c>
      <c r="L8" s="230">
        <v>1</v>
      </c>
    </row>
    <row r="9" spans="1:14" x14ac:dyDescent="0.25">
      <c r="A9" s="39"/>
      <c r="B9" s="10" t="s">
        <v>252</v>
      </c>
      <c r="C9" s="223">
        <v>2</v>
      </c>
      <c r="D9" s="223">
        <v>4</v>
      </c>
      <c r="E9" s="230" t="s">
        <v>247</v>
      </c>
      <c r="F9" s="230" t="s">
        <v>247</v>
      </c>
      <c r="G9" s="230">
        <v>8</v>
      </c>
      <c r="H9" s="230">
        <v>2</v>
      </c>
      <c r="I9" s="230">
        <v>3</v>
      </c>
      <c r="J9" s="230" t="s">
        <v>247</v>
      </c>
      <c r="K9" s="230">
        <v>7</v>
      </c>
      <c r="L9" s="230" t="s">
        <v>247</v>
      </c>
    </row>
    <row r="10" spans="1:14" x14ac:dyDescent="0.25">
      <c r="A10" s="39"/>
      <c r="B10" s="13" t="s">
        <v>242</v>
      </c>
      <c r="C10" s="226">
        <v>112</v>
      </c>
      <c r="D10" s="226">
        <v>121</v>
      </c>
      <c r="E10" s="226">
        <v>70</v>
      </c>
      <c r="F10" s="226">
        <v>9</v>
      </c>
      <c r="G10" s="226">
        <v>96</v>
      </c>
      <c r="H10" s="226">
        <v>171</v>
      </c>
      <c r="I10" s="226">
        <v>162</v>
      </c>
      <c r="J10" s="226" t="s">
        <v>247</v>
      </c>
      <c r="K10" s="232">
        <v>116</v>
      </c>
      <c r="L10" s="232">
        <v>11</v>
      </c>
    </row>
    <row r="11" spans="1:14" x14ac:dyDescent="0.25">
      <c r="A11" s="39"/>
      <c r="B11" s="220" t="s">
        <v>310</v>
      </c>
      <c r="C11" s="222" t="s">
        <v>46</v>
      </c>
      <c r="D11" s="222" t="s">
        <v>47</v>
      </c>
      <c r="E11" s="222" t="s">
        <v>48</v>
      </c>
      <c r="F11" s="222" t="s">
        <v>137</v>
      </c>
      <c r="G11" s="222" t="s">
        <v>51</v>
      </c>
      <c r="H11" s="222" t="s">
        <v>55</v>
      </c>
      <c r="I11" s="222" t="s">
        <v>57</v>
      </c>
      <c r="J11" s="222" t="s">
        <v>58</v>
      </c>
      <c r="K11" s="222" t="s">
        <v>120</v>
      </c>
      <c r="L11" s="222" t="s">
        <v>161</v>
      </c>
    </row>
    <row r="12" spans="1:14" x14ac:dyDescent="0.25">
      <c r="A12" s="39"/>
      <c r="B12" s="10" t="s">
        <v>253</v>
      </c>
      <c r="C12" s="223">
        <v>2</v>
      </c>
      <c r="D12" s="223">
        <v>7</v>
      </c>
      <c r="E12" s="223" t="s">
        <v>247</v>
      </c>
      <c r="F12" s="223" t="s">
        <v>247</v>
      </c>
      <c r="G12" s="223">
        <v>4</v>
      </c>
      <c r="H12" s="230">
        <v>6</v>
      </c>
      <c r="I12" s="223">
        <v>4</v>
      </c>
      <c r="J12" s="223" t="s">
        <v>247</v>
      </c>
      <c r="K12" s="223">
        <v>4</v>
      </c>
      <c r="L12" s="223" t="s">
        <v>247</v>
      </c>
    </row>
    <row r="13" spans="1:14" x14ac:dyDescent="0.25">
      <c r="A13" s="39"/>
      <c r="B13" s="10" t="s">
        <v>254</v>
      </c>
      <c r="C13" s="223">
        <v>17</v>
      </c>
      <c r="D13" s="223">
        <v>13</v>
      </c>
      <c r="E13" s="223" t="s">
        <v>247</v>
      </c>
      <c r="F13" s="223" t="s">
        <v>247</v>
      </c>
      <c r="G13" s="223">
        <v>15</v>
      </c>
      <c r="H13" s="230">
        <v>22</v>
      </c>
      <c r="I13" s="223">
        <v>7</v>
      </c>
      <c r="J13" s="223" t="s">
        <v>247</v>
      </c>
      <c r="K13" s="223">
        <v>13</v>
      </c>
      <c r="L13" s="223">
        <v>5</v>
      </c>
    </row>
    <row r="14" spans="1:14" x14ac:dyDescent="0.25">
      <c r="A14" s="39"/>
      <c r="B14" s="55" t="s">
        <v>256</v>
      </c>
      <c r="C14" s="224">
        <v>44</v>
      </c>
      <c r="D14" s="224">
        <v>74</v>
      </c>
      <c r="E14" s="224">
        <v>16</v>
      </c>
      <c r="F14" s="224">
        <v>6</v>
      </c>
      <c r="G14" s="224">
        <v>62</v>
      </c>
      <c r="H14" s="225">
        <v>59</v>
      </c>
      <c r="I14" s="224">
        <v>60</v>
      </c>
      <c r="J14" s="224" t="s">
        <v>247</v>
      </c>
      <c r="K14" s="224">
        <v>65</v>
      </c>
      <c r="L14" s="224" t="s">
        <v>247</v>
      </c>
    </row>
    <row r="15" spans="1:14" x14ac:dyDescent="0.25">
      <c r="A15" s="39"/>
      <c r="B15" s="55" t="s">
        <v>242</v>
      </c>
      <c r="C15" s="224">
        <v>63</v>
      </c>
      <c r="D15" s="224">
        <v>94</v>
      </c>
      <c r="E15" s="224">
        <v>16</v>
      </c>
      <c r="F15" s="224">
        <v>6</v>
      </c>
      <c r="G15" s="224">
        <v>81</v>
      </c>
      <c r="H15" s="225">
        <v>87</v>
      </c>
      <c r="I15" s="224">
        <v>71</v>
      </c>
      <c r="J15" s="224" t="s">
        <v>247</v>
      </c>
      <c r="K15" s="224">
        <v>82</v>
      </c>
      <c r="L15" s="224">
        <v>5</v>
      </c>
      <c r="N15" s="363"/>
    </row>
    <row r="16" spans="1:14" x14ac:dyDescent="0.25">
      <c r="A16" s="39"/>
      <c r="B16" s="220" t="s">
        <v>311</v>
      </c>
      <c r="C16" s="222" t="s">
        <v>46</v>
      </c>
      <c r="D16" s="222" t="s">
        <v>47</v>
      </c>
      <c r="E16" s="222" t="s">
        <v>48</v>
      </c>
      <c r="F16" s="222" t="s">
        <v>137</v>
      </c>
      <c r="G16" s="222" t="s">
        <v>51</v>
      </c>
      <c r="H16" s="222" t="s">
        <v>55</v>
      </c>
      <c r="I16" s="222" t="s">
        <v>57</v>
      </c>
      <c r="J16" s="222" t="s">
        <v>58</v>
      </c>
      <c r="K16" s="222" t="s">
        <v>120</v>
      </c>
      <c r="L16" s="222" t="s">
        <v>161</v>
      </c>
      <c r="N16" s="264"/>
    </row>
    <row r="17" spans="1:14" x14ac:dyDescent="0.25">
      <c r="A17" s="39"/>
      <c r="B17" s="10" t="s">
        <v>253</v>
      </c>
      <c r="C17" s="223">
        <v>9</v>
      </c>
      <c r="D17" s="230">
        <v>10</v>
      </c>
      <c r="E17" s="230">
        <v>1</v>
      </c>
      <c r="F17" s="230" t="s">
        <v>247</v>
      </c>
      <c r="G17" s="230">
        <v>2</v>
      </c>
      <c r="H17" s="230">
        <v>20</v>
      </c>
      <c r="I17" s="230">
        <v>32</v>
      </c>
      <c r="J17" s="230" t="s">
        <v>247</v>
      </c>
      <c r="K17" s="223">
        <v>8</v>
      </c>
      <c r="L17" s="223">
        <v>3</v>
      </c>
      <c r="N17" s="264"/>
    </row>
    <row r="18" spans="1:14" x14ac:dyDescent="0.25">
      <c r="A18" s="39"/>
      <c r="B18" s="10" t="s">
        <v>257</v>
      </c>
      <c r="C18" s="223">
        <v>33</v>
      </c>
      <c r="D18" s="230">
        <v>11</v>
      </c>
      <c r="E18" s="230">
        <v>16</v>
      </c>
      <c r="F18" s="230">
        <v>1</v>
      </c>
      <c r="G18" s="230">
        <v>5</v>
      </c>
      <c r="H18" s="230">
        <v>50</v>
      </c>
      <c r="I18" s="230">
        <v>42</v>
      </c>
      <c r="J18" s="230" t="s">
        <v>247</v>
      </c>
      <c r="K18" s="223">
        <v>17</v>
      </c>
      <c r="L18" s="223">
        <v>3</v>
      </c>
      <c r="N18" s="264"/>
    </row>
    <row r="19" spans="1:14" x14ac:dyDescent="0.25">
      <c r="A19" s="39"/>
      <c r="B19" s="55" t="s">
        <v>256</v>
      </c>
      <c r="C19" s="224">
        <v>7</v>
      </c>
      <c r="D19" s="225">
        <v>6</v>
      </c>
      <c r="E19" s="225">
        <v>37</v>
      </c>
      <c r="F19" s="225">
        <v>2</v>
      </c>
      <c r="G19" s="225">
        <v>8</v>
      </c>
      <c r="H19" s="225">
        <v>14</v>
      </c>
      <c r="I19" s="225">
        <v>17</v>
      </c>
      <c r="J19" s="225" t="s">
        <v>247</v>
      </c>
      <c r="K19" s="224">
        <v>9</v>
      </c>
      <c r="L19" s="224" t="s">
        <v>247</v>
      </c>
      <c r="N19" s="264"/>
    </row>
    <row r="20" spans="1:14" x14ac:dyDescent="0.25">
      <c r="A20" s="39"/>
      <c r="B20" s="10" t="s">
        <v>242</v>
      </c>
      <c r="C20" s="223">
        <v>49</v>
      </c>
      <c r="D20" s="223">
        <v>27</v>
      </c>
      <c r="E20" s="223">
        <v>54</v>
      </c>
      <c r="F20" s="223">
        <v>3</v>
      </c>
      <c r="G20" s="223">
        <v>15</v>
      </c>
      <c r="H20" s="230">
        <v>84</v>
      </c>
      <c r="I20" s="223">
        <v>91</v>
      </c>
      <c r="J20" s="223" t="s">
        <v>247</v>
      </c>
      <c r="K20" s="223">
        <v>34</v>
      </c>
      <c r="L20" s="223">
        <v>6</v>
      </c>
      <c r="N20" s="363"/>
    </row>
    <row r="21" spans="1:14" x14ac:dyDescent="0.25">
      <c r="A21" s="39"/>
      <c r="B21" s="220" t="s">
        <v>312</v>
      </c>
      <c r="C21" s="222" t="s">
        <v>46</v>
      </c>
      <c r="D21" s="222" t="s">
        <v>47</v>
      </c>
      <c r="E21" s="222" t="s">
        <v>48</v>
      </c>
      <c r="F21" s="222" t="s">
        <v>137</v>
      </c>
      <c r="G21" s="222" t="s">
        <v>51</v>
      </c>
      <c r="H21" s="222" t="s">
        <v>55</v>
      </c>
      <c r="I21" s="222" t="s">
        <v>57</v>
      </c>
      <c r="J21" s="222" t="s">
        <v>58</v>
      </c>
      <c r="K21" s="222" t="s">
        <v>120</v>
      </c>
      <c r="L21" s="222" t="s">
        <v>161</v>
      </c>
    </row>
    <row r="22" spans="1:14" x14ac:dyDescent="0.25">
      <c r="A22" s="39"/>
      <c r="B22" s="84" t="s">
        <v>313</v>
      </c>
      <c r="C22" s="237">
        <v>41</v>
      </c>
      <c r="D22" s="237">
        <v>16</v>
      </c>
      <c r="E22" s="237">
        <v>45</v>
      </c>
      <c r="F22" s="237">
        <v>1</v>
      </c>
      <c r="G22" s="237">
        <v>11</v>
      </c>
      <c r="H22" s="237">
        <v>54</v>
      </c>
      <c r="I22" s="237">
        <v>57</v>
      </c>
      <c r="J22" s="237" t="s">
        <v>247</v>
      </c>
      <c r="K22" s="237">
        <v>28</v>
      </c>
      <c r="L22" s="237">
        <v>7</v>
      </c>
    </row>
    <row r="23" spans="1:14" x14ac:dyDescent="0.25">
      <c r="A23" s="39"/>
      <c r="B23" s="84" t="s">
        <v>314</v>
      </c>
      <c r="C23" s="237">
        <v>40</v>
      </c>
      <c r="D23" s="237">
        <v>66</v>
      </c>
      <c r="E23" s="237">
        <v>9</v>
      </c>
      <c r="F23" s="237">
        <v>1</v>
      </c>
      <c r="G23" s="237">
        <v>50</v>
      </c>
      <c r="H23" s="237">
        <v>80</v>
      </c>
      <c r="I23" s="237">
        <v>66</v>
      </c>
      <c r="J23" s="237" t="s">
        <v>247</v>
      </c>
      <c r="K23" s="237">
        <v>46</v>
      </c>
      <c r="L23" s="237">
        <v>3</v>
      </c>
    </row>
    <row r="24" spans="1:14" x14ac:dyDescent="0.25">
      <c r="A24" s="39"/>
      <c r="B24" s="84" t="s">
        <v>315</v>
      </c>
      <c r="C24" s="237">
        <v>28</v>
      </c>
      <c r="D24" s="237">
        <v>35</v>
      </c>
      <c r="E24" s="237">
        <v>9</v>
      </c>
      <c r="F24" s="237">
        <v>7</v>
      </c>
      <c r="G24" s="237">
        <v>25</v>
      </c>
      <c r="H24" s="237">
        <v>34</v>
      </c>
      <c r="I24" s="237">
        <v>34</v>
      </c>
      <c r="J24" s="237" t="s">
        <v>247</v>
      </c>
      <c r="K24" s="237">
        <v>31</v>
      </c>
      <c r="L24" s="237">
        <v>1</v>
      </c>
    </row>
    <row r="25" spans="1:14" x14ac:dyDescent="0.25">
      <c r="A25" s="39"/>
      <c r="B25" s="84" t="s">
        <v>316</v>
      </c>
      <c r="C25" s="237">
        <v>1</v>
      </c>
      <c r="D25" s="237" t="s">
        <v>247</v>
      </c>
      <c r="E25" s="237">
        <v>7</v>
      </c>
      <c r="F25" s="237" t="s">
        <v>247</v>
      </c>
      <c r="G25" s="237">
        <v>2</v>
      </c>
      <c r="H25" s="237" t="s">
        <v>247</v>
      </c>
      <c r="I25" s="237">
        <v>2</v>
      </c>
      <c r="J25" s="237" t="s">
        <v>247</v>
      </c>
      <c r="K25" s="237">
        <v>4</v>
      </c>
      <c r="L25" s="237" t="s">
        <v>247</v>
      </c>
    </row>
    <row r="26" spans="1:14" x14ac:dyDescent="0.25">
      <c r="A26" s="39"/>
      <c r="B26" s="84" t="s">
        <v>317</v>
      </c>
      <c r="C26" s="237">
        <v>2</v>
      </c>
      <c r="D26" s="237">
        <v>4</v>
      </c>
      <c r="E26" s="237" t="s">
        <v>247</v>
      </c>
      <c r="F26" s="237" t="s">
        <v>247</v>
      </c>
      <c r="G26" s="237">
        <v>8</v>
      </c>
      <c r="H26" s="237">
        <v>3</v>
      </c>
      <c r="I26" s="237">
        <v>3</v>
      </c>
      <c r="J26" s="237" t="s">
        <v>247</v>
      </c>
      <c r="K26" s="237">
        <v>7</v>
      </c>
      <c r="L26" s="231" t="s">
        <v>247</v>
      </c>
    </row>
    <row r="27" spans="1:14" x14ac:dyDescent="0.25">
      <c r="A27" s="39"/>
      <c r="B27" s="238" t="s">
        <v>242</v>
      </c>
      <c r="C27" s="239">
        <v>112</v>
      </c>
      <c r="D27" s="239">
        <v>121</v>
      </c>
      <c r="E27" s="239">
        <v>70</v>
      </c>
      <c r="F27" s="239">
        <v>9</v>
      </c>
      <c r="G27" s="239">
        <v>96</v>
      </c>
      <c r="H27" s="239">
        <v>171</v>
      </c>
      <c r="I27" s="239">
        <v>162</v>
      </c>
      <c r="J27" s="239" t="s">
        <v>247</v>
      </c>
      <c r="K27" s="239">
        <v>116</v>
      </c>
      <c r="L27" s="240">
        <v>11</v>
      </c>
    </row>
    <row r="28" spans="1:14" x14ac:dyDescent="0.25">
      <c r="A28" s="221" t="s">
        <v>243</v>
      </c>
      <c r="B28" s="221" t="s">
        <v>245</v>
      </c>
      <c r="C28" s="222" t="s">
        <v>46</v>
      </c>
      <c r="D28" s="222" t="s">
        <v>47</v>
      </c>
      <c r="E28" s="222" t="s">
        <v>48</v>
      </c>
      <c r="F28" s="222" t="s">
        <v>137</v>
      </c>
      <c r="G28" s="222" t="s">
        <v>51</v>
      </c>
      <c r="H28" s="222" t="s">
        <v>55</v>
      </c>
      <c r="I28" s="222" t="s">
        <v>57</v>
      </c>
      <c r="J28" s="222" t="s">
        <v>58</v>
      </c>
      <c r="K28" s="222" t="s">
        <v>120</v>
      </c>
      <c r="L28" s="222" t="s">
        <v>161</v>
      </c>
    </row>
    <row r="29" spans="1:14" x14ac:dyDescent="0.25">
      <c r="A29" s="39"/>
      <c r="B29" s="10" t="s">
        <v>246</v>
      </c>
      <c r="C29" s="223">
        <v>3</v>
      </c>
      <c r="D29" s="223">
        <v>0</v>
      </c>
      <c r="E29" s="223">
        <v>1</v>
      </c>
      <c r="F29" s="223" t="s">
        <v>247</v>
      </c>
      <c r="G29" s="223" t="s">
        <v>247</v>
      </c>
      <c r="H29" s="223">
        <v>4</v>
      </c>
      <c r="I29" s="223">
        <v>2</v>
      </c>
      <c r="J29" s="223" t="s">
        <v>247</v>
      </c>
      <c r="K29" s="223" t="s">
        <v>247</v>
      </c>
      <c r="L29" s="223" t="s">
        <v>247</v>
      </c>
    </row>
    <row r="30" spans="1:14" x14ac:dyDescent="0.25">
      <c r="A30" s="39"/>
      <c r="B30" s="10" t="s">
        <v>248</v>
      </c>
      <c r="C30" s="223">
        <v>10</v>
      </c>
      <c r="D30" s="223">
        <v>27</v>
      </c>
      <c r="E30" s="223">
        <v>22</v>
      </c>
      <c r="F30" s="223" t="s">
        <v>247</v>
      </c>
      <c r="G30" s="223">
        <v>13</v>
      </c>
      <c r="H30" s="223">
        <v>13</v>
      </c>
      <c r="I30" s="223">
        <v>14</v>
      </c>
      <c r="J30" s="223" t="s">
        <v>247</v>
      </c>
      <c r="K30" s="223">
        <v>15</v>
      </c>
      <c r="L30" s="223">
        <v>1</v>
      </c>
    </row>
    <row r="31" spans="1:14" x14ac:dyDescent="0.25">
      <c r="A31" s="39"/>
      <c r="B31" s="10" t="s">
        <v>249</v>
      </c>
      <c r="C31" s="223">
        <v>64</v>
      </c>
      <c r="D31" s="223">
        <v>9</v>
      </c>
      <c r="E31" s="223">
        <v>52</v>
      </c>
      <c r="F31" s="223" t="s">
        <v>247</v>
      </c>
      <c r="G31" s="223">
        <v>1</v>
      </c>
      <c r="H31" s="223">
        <v>45</v>
      </c>
      <c r="I31" s="223">
        <v>58</v>
      </c>
      <c r="J31" s="230">
        <v>13</v>
      </c>
      <c r="K31" s="223" t="s">
        <v>247</v>
      </c>
      <c r="L31" s="223">
        <v>2</v>
      </c>
    </row>
    <row r="32" spans="1:14" x14ac:dyDescent="0.25">
      <c r="A32" s="39"/>
      <c r="B32" s="10" t="s">
        <v>250</v>
      </c>
      <c r="C32" s="223">
        <v>47</v>
      </c>
      <c r="D32" s="223">
        <v>14</v>
      </c>
      <c r="E32" s="223">
        <v>5</v>
      </c>
      <c r="F32" s="223" t="s">
        <v>247</v>
      </c>
      <c r="G32" s="223" t="s">
        <v>247</v>
      </c>
      <c r="H32" s="223">
        <v>15</v>
      </c>
      <c r="I32" s="223">
        <v>34</v>
      </c>
      <c r="J32" s="230">
        <v>1</v>
      </c>
      <c r="K32" s="223" t="s">
        <v>247</v>
      </c>
      <c r="L32" s="223">
        <v>10</v>
      </c>
    </row>
    <row r="33" spans="1:12" x14ac:dyDescent="0.25">
      <c r="A33" s="39"/>
      <c r="B33" s="10" t="s">
        <v>251</v>
      </c>
      <c r="C33" s="223">
        <v>2</v>
      </c>
      <c r="D33" s="223">
        <v>4</v>
      </c>
      <c r="E33" s="223">
        <v>1</v>
      </c>
      <c r="F33" s="223" t="s">
        <v>247</v>
      </c>
      <c r="G33" s="223" t="s">
        <v>247</v>
      </c>
      <c r="H33" s="223">
        <v>11</v>
      </c>
      <c r="I33" s="223">
        <v>2</v>
      </c>
      <c r="J33" s="230" t="s">
        <v>247</v>
      </c>
      <c r="K33" s="223" t="s">
        <v>247</v>
      </c>
      <c r="L33" s="223" t="s">
        <v>247</v>
      </c>
    </row>
    <row r="34" spans="1:12" x14ac:dyDescent="0.25">
      <c r="A34" s="39"/>
      <c r="B34" s="10" t="s">
        <v>252</v>
      </c>
      <c r="C34" s="223">
        <v>4</v>
      </c>
      <c r="D34" s="223">
        <v>4</v>
      </c>
      <c r="E34" s="223">
        <v>4</v>
      </c>
      <c r="F34" s="223" t="s">
        <v>247</v>
      </c>
      <c r="G34" s="223">
        <v>15</v>
      </c>
      <c r="H34" s="223">
        <v>1</v>
      </c>
      <c r="I34" s="223">
        <v>6</v>
      </c>
      <c r="J34" s="230">
        <v>1</v>
      </c>
      <c r="K34" s="223">
        <v>10</v>
      </c>
      <c r="L34" s="223" t="s">
        <v>247</v>
      </c>
    </row>
    <row r="35" spans="1:12" x14ac:dyDescent="0.25">
      <c r="A35" s="39"/>
      <c r="B35" s="13" t="s">
        <v>242</v>
      </c>
      <c r="C35" s="226">
        <v>130</v>
      </c>
      <c r="D35" s="226">
        <v>58</v>
      </c>
      <c r="E35" s="226">
        <v>85</v>
      </c>
      <c r="F35" s="226" t="s">
        <v>247</v>
      </c>
      <c r="G35" s="226">
        <v>29</v>
      </c>
      <c r="H35" s="226">
        <v>89</v>
      </c>
      <c r="I35" s="226">
        <v>116</v>
      </c>
      <c r="J35" s="232">
        <v>15</v>
      </c>
      <c r="K35" s="226">
        <v>25</v>
      </c>
      <c r="L35" s="226">
        <v>13</v>
      </c>
    </row>
    <row r="36" spans="1:12" x14ac:dyDescent="0.25">
      <c r="A36" s="39"/>
      <c r="B36" s="220" t="s">
        <v>310</v>
      </c>
      <c r="C36" s="222" t="s">
        <v>46</v>
      </c>
      <c r="D36" s="222" t="s">
        <v>47</v>
      </c>
      <c r="E36" s="222" t="s">
        <v>48</v>
      </c>
      <c r="F36" s="222" t="s">
        <v>137</v>
      </c>
      <c r="G36" s="222" t="s">
        <v>51</v>
      </c>
      <c r="H36" s="222" t="s">
        <v>55</v>
      </c>
      <c r="I36" s="222" t="s">
        <v>57</v>
      </c>
      <c r="J36" s="222" t="s">
        <v>58</v>
      </c>
      <c r="K36" s="222" t="s">
        <v>120</v>
      </c>
      <c r="L36" s="222" t="s">
        <v>161</v>
      </c>
    </row>
    <row r="37" spans="1:12" x14ac:dyDescent="0.25">
      <c r="A37" s="39"/>
      <c r="B37" s="10" t="s">
        <v>253</v>
      </c>
      <c r="C37" s="223">
        <v>0</v>
      </c>
      <c r="D37" s="223">
        <v>0</v>
      </c>
      <c r="E37" s="223" t="s">
        <v>247</v>
      </c>
      <c r="F37" s="223" t="s">
        <v>247</v>
      </c>
      <c r="G37" s="223" t="s">
        <v>247</v>
      </c>
      <c r="H37" s="223">
        <v>1</v>
      </c>
      <c r="I37" s="223">
        <v>1</v>
      </c>
      <c r="J37" s="223" t="s">
        <v>247</v>
      </c>
      <c r="K37" s="223">
        <v>1</v>
      </c>
      <c r="L37" s="223" t="s">
        <v>247</v>
      </c>
    </row>
    <row r="38" spans="1:12" x14ac:dyDescent="0.25">
      <c r="A38" s="39"/>
      <c r="B38" s="10" t="s">
        <v>254</v>
      </c>
      <c r="C38" s="223">
        <v>4</v>
      </c>
      <c r="D38" s="223">
        <v>1</v>
      </c>
      <c r="E38" s="223" t="s">
        <v>247</v>
      </c>
      <c r="F38" s="223" t="s">
        <v>247</v>
      </c>
      <c r="G38" s="223">
        <v>4</v>
      </c>
      <c r="H38" s="223">
        <v>13</v>
      </c>
      <c r="I38" s="223">
        <v>4</v>
      </c>
      <c r="J38" s="223" t="s">
        <v>247</v>
      </c>
      <c r="K38" s="223">
        <v>2</v>
      </c>
      <c r="L38" s="223">
        <v>1</v>
      </c>
    </row>
    <row r="39" spans="1:12" x14ac:dyDescent="0.25">
      <c r="A39" s="39"/>
      <c r="B39" s="55" t="s">
        <v>256</v>
      </c>
      <c r="C39" s="225">
        <v>62</v>
      </c>
      <c r="D39" s="224">
        <v>48</v>
      </c>
      <c r="E39" s="224">
        <v>33</v>
      </c>
      <c r="F39" s="224" t="s">
        <v>247</v>
      </c>
      <c r="G39" s="224">
        <v>24</v>
      </c>
      <c r="H39" s="224">
        <v>30</v>
      </c>
      <c r="I39" s="224">
        <v>53</v>
      </c>
      <c r="J39" s="224">
        <v>2</v>
      </c>
      <c r="K39" s="224">
        <v>22</v>
      </c>
      <c r="L39" s="224">
        <v>10</v>
      </c>
    </row>
    <row r="40" spans="1:12" x14ac:dyDescent="0.25">
      <c r="A40" s="39"/>
      <c r="B40" s="55" t="s">
        <v>242</v>
      </c>
      <c r="C40" s="224">
        <v>66</v>
      </c>
      <c r="D40" s="224">
        <v>49</v>
      </c>
      <c r="E40" s="224">
        <v>33</v>
      </c>
      <c r="F40" s="224" t="s">
        <v>247</v>
      </c>
      <c r="G40" s="224">
        <v>28</v>
      </c>
      <c r="H40" s="224">
        <v>44</v>
      </c>
      <c r="I40" s="224">
        <v>58</v>
      </c>
      <c r="J40" s="224">
        <v>2</v>
      </c>
      <c r="K40" s="224">
        <v>25</v>
      </c>
      <c r="L40" s="224">
        <v>11</v>
      </c>
    </row>
    <row r="41" spans="1:12" x14ac:dyDescent="0.25">
      <c r="A41" s="39"/>
      <c r="B41" s="220" t="s">
        <v>311</v>
      </c>
      <c r="C41" s="222" t="s">
        <v>46</v>
      </c>
      <c r="D41" s="222" t="s">
        <v>47</v>
      </c>
      <c r="E41" s="222" t="s">
        <v>48</v>
      </c>
      <c r="F41" s="222" t="s">
        <v>137</v>
      </c>
      <c r="G41" s="222" t="s">
        <v>51</v>
      </c>
      <c r="H41" s="222" t="s">
        <v>55</v>
      </c>
      <c r="I41" s="222" t="s">
        <v>57</v>
      </c>
      <c r="J41" s="222" t="s">
        <v>58</v>
      </c>
      <c r="K41" s="222" t="s">
        <v>120</v>
      </c>
      <c r="L41" s="222" t="s">
        <v>161</v>
      </c>
    </row>
    <row r="42" spans="1:12" x14ac:dyDescent="0.25">
      <c r="A42" s="39"/>
      <c r="B42" s="10" t="s">
        <v>253</v>
      </c>
      <c r="C42" s="223">
        <v>1</v>
      </c>
      <c r="D42" s="230">
        <v>3</v>
      </c>
      <c r="E42" s="230">
        <v>1</v>
      </c>
      <c r="F42" s="230" t="s">
        <v>247</v>
      </c>
      <c r="G42" s="230" t="s">
        <v>247</v>
      </c>
      <c r="H42" s="230">
        <v>3</v>
      </c>
      <c r="I42" s="230">
        <v>13</v>
      </c>
      <c r="J42" s="230" t="s">
        <v>247</v>
      </c>
      <c r="K42" s="223" t="s">
        <v>247</v>
      </c>
      <c r="L42" s="223" t="s">
        <v>247</v>
      </c>
    </row>
    <row r="43" spans="1:12" x14ac:dyDescent="0.25">
      <c r="A43" s="39"/>
      <c r="B43" s="10" t="s">
        <v>257</v>
      </c>
      <c r="C43" s="223">
        <v>38</v>
      </c>
      <c r="D43" s="230">
        <v>5</v>
      </c>
      <c r="E43" s="230">
        <v>5</v>
      </c>
      <c r="F43" s="230" t="s">
        <v>247</v>
      </c>
      <c r="G43" s="230" t="s">
        <v>247</v>
      </c>
      <c r="H43" s="230">
        <v>30</v>
      </c>
      <c r="I43" s="230">
        <v>34</v>
      </c>
      <c r="J43" s="230" t="s">
        <v>247</v>
      </c>
      <c r="K43" s="223" t="s">
        <v>247</v>
      </c>
      <c r="L43" s="223">
        <v>2</v>
      </c>
    </row>
    <row r="44" spans="1:12" x14ac:dyDescent="0.25">
      <c r="A44" s="39"/>
      <c r="B44" s="55" t="s">
        <v>256</v>
      </c>
      <c r="C44" s="225">
        <v>25</v>
      </c>
      <c r="D44" s="225">
        <v>1</v>
      </c>
      <c r="E44" s="225">
        <v>46</v>
      </c>
      <c r="F44" s="225" t="s">
        <v>247</v>
      </c>
      <c r="G44" s="225">
        <v>1</v>
      </c>
      <c r="H44" s="225">
        <v>12</v>
      </c>
      <c r="I44" s="225">
        <v>11</v>
      </c>
      <c r="J44" s="225">
        <v>13</v>
      </c>
      <c r="K44" s="224" t="s">
        <v>247</v>
      </c>
      <c r="L44" s="224" t="s">
        <v>247</v>
      </c>
    </row>
    <row r="45" spans="1:12" x14ac:dyDescent="0.25">
      <c r="A45" s="39"/>
      <c r="B45" s="10" t="s">
        <v>242</v>
      </c>
      <c r="C45" s="223">
        <f>SUM(C42:C44)</f>
        <v>64</v>
      </c>
      <c r="D45" s="223">
        <f>SUM(D42:D44)</f>
        <v>9</v>
      </c>
      <c r="E45" s="223">
        <f>SUM(E42:E44)</f>
        <v>52</v>
      </c>
      <c r="F45" s="223" t="s">
        <v>247</v>
      </c>
      <c r="G45" s="223">
        <f>SUM(G42:G44)</f>
        <v>1</v>
      </c>
      <c r="H45" s="223">
        <f>SUM(H42:H44)</f>
        <v>45</v>
      </c>
      <c r="I45" s="223">
        <f>SUM(I42:I44)</f>
        <v>58</v>
      </c>
      <c r="J45" s="230">
        <v>13</v>
      </c>
      <c r="K45" s="223" t="s">
        <v>247</v>
      </c>
      <c r="L45" s="223">
        <v>2</v>
      </c>
    </row>
    <row r="46" spans="1:12" x14ac:dyDescent="0.25">
      <c r="A46" s="39"/>
      <c r="B46" s="220" t="s">
        <v>312</v>
      </c>
      <c r="C46" s="241" t="s">
        <v>46</v>
      </c>
      <c r="D46" s="241" t="s">
        <v>47</v>
      </c>
      <c r="E46" s="241" t="s">
        <v>48</v>
      </c>
      <c r="F46" s="222" t="s">
        <v>137</v>
      </c>
      <c r="G46" s="241" t="s">
        <v>51</v>
      </c>
      <c r="H46" s="241" t="s">
        <v>318</v>
      </c>
      <c r="I46" s="241" t="s">
        <v>57</v>
      </c>
      <c r="J46" s="222" t="s">
        <v>58</v>
      </c>
      <c r="K46" s="241" t="s">
        <v>120</v>
      </c>
      <c r="L46" s="241" t="s">
        <v>161</v>
      </c>
    </row>
    <row r="47" spans="1:12" x14ac:dyDescent="0.25">
      <c r="A47" s="39"/>
      <c r="B47" s="84" t="s">
        <v>313</v>
      </c>
      <c r="C47" s="237">
        <v>27</v>
      </c>
      <c r="D47" s="237">
        <v>8</v>
      </c>
      <c r="E47" s="237">
        <v>23</v>
      </c>
      <c r="F47" s="237" t="s">
        <v>247</v>
      </c>
      <c r="G47" s="237" t="s">
        <v>247</v>
      </c>
      <c r="H47" s="237">
        <v>33</v>
      </c>
      <c r="I47" s="237">
        <v>26</v>
      </c>
      <c r="J47" s="237">
        <v>2</v>
      </c>
      <c r="K47" s="237" t="s">
        <v>247</v>
      </c>
      <c r="L47" s="237">
        <v>1</v>
      </c>
    </row>
    <row r="48" spans="1:12" x14ac:dyDescent="0.25">
      <c r="A48" s="39"/>
      <c r="B48" s="84" t="s">
        <v>314</v>
      </c>
      <c r="C48" s="237">
        <v>63</v>
      </c>
      <c r="D48" s="237">
        <v>29</v>
      </c>
      <c r="E48" s="237">
        <v>30</v>
      </c>
      <c r="F48" s="237" t="s">
        <v>247</v>
      </c>
      <c r="G48" s="237">
        <v>10</v>
      </c>
      <c r="H48" s="237">
        <v>40</v>
      </c>
      <c r="I48" s="237">
        <v>54</v>
      </c>
      <c r="J48" s="237">
        <v>6</v>
      </c>
      <c r="K48" s="237">
        <v>9</v>
      </c>
      <c r="L48" s="237">
        <v>7</v>
      </c>
    </row>
    <row r="49" spans="1:12" x14ac:dyDescent="0.25">
      <c r="A49" s="39"/>
      <c r="B49" s="84" t="s">
        <v>315</v>
      </c>
      <c r="C49" s="237">
        <v>32</v>
      </c>
      <c r="D49" s="237">
        <v>15</v>
      </c>
      <c r="E49" s="237">
        <v>25</v>
      </c>
      <c r="F49" s="237" t="s">
        <v>247</v>
      </c>
      <c r="G49" s="237">
        <v>4</v>
      </c>
      <c r="H49" s="237">
        <v>13</v>
      </c>
      <c r="I49" s="237">
        <v>28</v>
      </c>
      <c r="J49" s="237">
        <v>6</v>
      </c>
      <c r="K49" s="237">
        <v>4</v>
      </c>
      <c r="L49" s="237">
        <v>5</v>
      </c>
    </row>
    <row r="50" spans="1:12" x14ac:dyDescent="0.25">
      <c r="A50" s="39"/>
      <c r="B50" s="84" t="s">
        <v>316</v>
      </c>
      <c r="C50" s="237">
        <v>4</v>
      </c>
      <c r="D50" s="237">
        <v>2</v>
      </c>
      <c r="E50" s="237">
        <v>3</v>
      </c>
      <c r="F50" s="237" t="s">
        <v>247</v>
      </c>
      <c r="G50" s="237" t="s">
        <v>247</v>
      </c>
      <c r="H50" s="237">
        <v>2</v>
      </c>
      <c r="I50" s="237">
        <v>2</v>
      </c>
      <c r="J50" s="237" t="s">
        <v>247</v>
      </c>
      <c r="K50" s="237">
        <v>2</v>
      </c>
      <c r="L50" s="231" t="s">
        <v>247</v>
      </c>
    </row>
    <row r="51" spans="1:12" x14ac:dyDescent="0.25">
      <c r="A51" s="39"/>
      <c r="B51" s="84" t="s">
        <v>317</v>
      </c>
      <c r="C51" s="237">
        <v>4</v>
      </c>
      <c r="D51" s="237">
        <v>4</v>
      </c>
      <c r="E51" s="237">
        <v>4</v>
      </c>
      <c r="F51" s="237" t="s">
        <v>247</v>
      </c>
      <c r="G51" s="237">
        <v>15</v>
      </c>
      <c r="H51" s="237">
        <v>1</v>
      </c>
      <c r="I51" s="237">
        <v>6</v>
      </c>
      <c r="J51" s="237">
        <v>1</v>
      </c>
      <c r="K51" s="237">
        <v>10</v>
      </c>
      <c r="L51" s="231" t="s">
        <v>247</v>
      </c>
    </row>
    <row r="52" spans="1:12" x14ac:dyDescent="0.25">
      <c r="A52" s="39"/>
      <c r="B52" s="238" t="s">
        <v>242</v>
      </c>
      <c r="C52" s="239">
        <v>130</v>
      </c>
      <c r="D52" s="239">
        <v>58</v>
      </c>
      <c r="E52" s="239">
        <v>85</v>
      </c>
      <c r="F52" s="242" t="s">
        <v>247</v>
      </c>
      <c r="G52" s="239">
        <v>29</v>
      </c>
      <c r="H52" s="239">
        <v>89</v>
      </c>
      <c r="I52" s="239">
        <v>116</v>
      </c>
      <c r="J52" s="239">
        <v>15</v>
      </c>
      <c r="K52" s="239">
        <v>25</v>
      </c>
      <c r="L52" s="240">
        <v>13</v>
      </c>
    </row>
    <row r="53" spans="1:12" x14ac:dyDescent="0.25">
      <c r="A53" s="221" t="s">
        <v>267</v>
      </c>
      <c r="B53" s="221" t="s">
        <v>245</v>
      </c>
      <c r="C53" s="222" t="s">
        <v>46</v>
      </c>
      <c r="D53" s="222" t="s">
        <v>47</v>
      </c>
      <c r="E53" s="222" t="s">
        <v>48</v>
      </c>
      <c r="F53" s="222" t="s">
        <v>137</v>
      </c>
      <c r="G53" s="222" t="s">
        <v>51</v>
      </c>
      <c r="H53" s="222" t="s">
        <v>55</v>
      </c>
      <c r="I53" s="222" t="s">
        <v>57</v>
      </c>
      <c r="J53" s="243" t="s">
        <v>58</v>
      </c>
      <c r="K53" s="222" t="s">
        <v>120</v>
      </c>
      <c r="L53" s="222" t="s">
        <v>161</v>
      </c>
    </row>
    <row r="54" spans="1:12" x14ac:dyDescent="0.25">
      <c r="A54" s="10"/>
      <c r="B54" s="10" t="s">
        <v>246</v>
      </c>
      <c r="C54" s="223" t="s">
        <v>247</v>
      </c>
      <c r="D54" s="223" t="s">
        <v>247</v>
      </c>
      <c r="E54" s="223" t="s">
        <v>247</v>
      </c>
      <c r="F54" s="223" t="s">
        <v>247</v>
      </c>
      <c r="G54" s="223" t="s">
        <v>247</v>
      </c>
      <c r="H54" s="223" t="s">
        <v>247</v>
      </c>
      <c r="I54" s="223" t="s">
        <v>247</v>
      </c>
      <c r="J54" s="223" t="s">
        <v>247</v>
      </c>
      <c r="K54" s="223" t="s">
        <v>247</v>
      </c>
      <c r="L54" s="230" t="s">
        <v>247</v>
      </c>
    </row>
    <row r="55" spans="1:12" x14ac:dyDescent="0.25">
      <c r="A55" s="10"/>
      <c r="B55" s="10" t="s">
        <v>248</v>
      </c>
      <c r="C55" s="223">
        <v>2</v>
      </c>
      <c r="D55" s="223">
        <v>4</v>
      </c>
      <c r="E55" s="223">
        <v>7</v>
      </c>
      <c r="F55" s="223" t="s">
        <v>247</v>
      </c>
      <c r="G55" s="223">
        <v>1</v>
      </c>
      <c r="H55" s="223">
        <v>1</v>
      </c>
      <c r="I55" s="223">
        <v>4</v>
      </c>
      <c r="J55" s="223" t="s">
        <v>247</v>
      </c>
      <c r="K55" s="223">
        <v>4</v>
      </c>
      <c r="L55" s="230" t="s">
        <v>247</v>
      </c>
    </row>
    <row r="56" spans="1:12" x14ac:dyDescent="0.25">
      <c r="A56" s="10"/>
      <c r="B56" s="10" t="s">
        <v>249</v>
      </c>
      <c r="C56" s="223">
        <v>5</v>
      </c>
      <c r="D56" s="223">
        <v>11</v>
      </c>
      <c r="E56" s="223">
        <v>3</v>
      </c>
      <c r="F56" s="223" t="s">
        <v>247</v>
      </c>
      <c r="G56" s="223">
        <v>1</v>
      </c>
      <c r="H56" s="223">
        <v>10</v>
      </c>
      <c r="I56" s="223">
        <v>17</v>
      </c>
      <c r="J56" s="223" t="s">
        <v>247</v>
      </c>
      <c r="K56" s="223">
        <v>4</v>
      </c>
      <c r="L56" s="230" t="s">
        <v>247</v>
      </c>
    </row>
    <row r="57" spans="1:12" x14ac:dyDescent="0.25">
      <c r="A57" s="10"/>
      <c r="B57" s="10" t="s">
        <v>250</v>
      </c>
      <c r="C57" s="223">
        <v>9</v>
      </c>
      <c r="D57" s="223">
        <v>2</v>
      </c>
      <c r="E57" s="223" t="s">
        <v>247</v>
      </c>
      <c r="F57" s="223" t="s">
        <v>247</v>
      </c>
      <c r="G57" s="223">
        <v>10</v>
      </c>
      <c r="H57" s="223">
        <v>1</v>
      </c>
      <c r="I57" s="223">
        <v>7</v>
      </c>
      <c r="J57" s="223" t="s">
        <v>247</v>
      </c>
      <c r="K57" s="223">
        <v>6</v>
      </c>
      <c r="L57" s="230">
        <v>1</v>
      </c>
    </row>
    <row r="58" spans="1:12" x14ac:dyDescent="0.25">
      <c r="A58" s="10"/>
      <c r="B58" s="10" t="s">
        <v>251</v>
      </c>
      <c r="C58" s="223" t="s">
        <v>247</v>
      </c>
      <c r="D58" s="223" t="s">
        <v>247</v>
      </c>
      <c r="E58" s="223" t="s">
        <v>247</v>
      </c>
      <c r="F58" s="223" t="s">
        <v>247</v>
      </c>
      <c r="G58" s="223" t="s">
        <v>247</v>
      </c>
      <c r="H58" s="223">
        <v>1</v>
      </c>
      <c r="I58" s="223">
        <v>1</v>
      </c>
      <c r="J58" s="223" t="s">
        <v>247</v>
      </c>
      <c r="K58" s="223" t="s">
        <v>247</v>
      </c>
      <c r="L58" s="230" t="s">
        <v>247</v>
      </c>
    </row>
    <row r="59" spans="1:12" x14ac:dyDescent="0.25">
      <c r="A59" s="10"/>
      <c r="B59" s="10" t="s">
        <v>252</v>
      </c>
      <c r="C59" s="223" t="s">
        <v>247</v>
      </c>
      <c r="D59" s="223">
        <v>3</v>
      </c>
      <c r="E59" s="223" t="s">
        <v>247</v>
      </c>
      <c r="F59" s="223" t="s">
        <v>247</v>
      </c>
      <c r="G59" s="223">
        <v>3</v>
      </c>
      <c r="H59" s="223">
        <v>1</v>
      </c>
      <c r="I59" s="223">
        <v>1</v>
      </c>
      <c r="J59" s="223" t="s">
        <v>247</v>
      </c>
      <c r="K59" s="223">
        <v>2</v>
      </c>
      <c r="L59" s="230" t="s">
        <v>247</v>
      </c>
    </row>
    <row r="60" spans="1:12" x14ac:dyDescent="0.25">
      <c r="A60" s="10"/>
      <c r="B60" s="13" t="s">
        <v>242</v>
      </c>
      <c r="C60" s="226">
        <v>16</v>
      </c>
      <c r="D60" s="226">
        <v>20</v>
      </c>
      <c r="E60" s="226">
        <v>10</v>
      </c>
      <c r="F60" s="226" t="s">
        <v>247</v>
      </c>
      <c r="G60" s="226">
        <v>15</v>
      </c>
      <c r="H60" s="226">
        <v>14</v>
      </c>
      <c r="I60" s="226">
        <v>30</v>
      </c>
      <c r="J60" s="226" t="s">
        <v>247</v>
      </c>
      <c r="K60" s="226">
        <v>16</v>
      </c>
      <c r="L60" s="226">
        <v>1</v>
      </c>
    </row>
    <row r="61" spans="1:12" x14ac:dyDescent="0.25">
      <c r="A61" s="39"/>
      <c r="B61" s="220" t="s">
        <v>310</v>
      </c>
      <c r="C61" s="222" t="s">
        <v>46</v>
      </c>
      <c r="D61" s="222" t="s">
        <v>47</v>
      </c>
      <c r="E61" s="222" t="s">
        <v>48</v>
      </c>
      <c r="F61" s="222" t="s">
        <v>137</v>
      </c>
      <c r="G61" s="222" t="s">
        <v>51</v>
      </c>
      <c r="H61" s="222" t="s">
        <v>55</v>
      </c>
      <c r="I61" s="222" t="s">
        <v>57</v>
      </c>
      <c r="J61" s="243" t="s">
        <v>58</v>
      </c>
      <c r="K61" s="222" t="s">
        <v>120</v>
      </c>
      <c r="L61" s="222" t="s">
        <v>161</v>
      </c>
    </row>
    <row r="62" spans="1:12" x14ac:dyDescent="0.25">
      <c r="A62" s="39"/>
      <c r="B62" s="10" t="s">
        <v>253</v>
      </c>
      <c r="C62" s="223" t="s">
        <v>247</v>
      </c>
      <c r="D62" s="223">
        <v>1</v>
      </c>
      <c r="E62" s="223" t="s">
        <v>247</v>
      </c>
      <c r="F62" s="223" t="s">
        <v>247</v>
      </c>
      <c r="G62" s="223" t="s">
        <v>247</v>
      </c>
      <c r="H62" s="223" t="s">
        <v>247</v>
      </c>
      <c r="I62" s="223" t="s">
        <v>247</v>
      </c>
      <c r="J62" s="223" t="s">
        <v>247</v>
      </c>
      <c r="K62" s="223">
        <v>1</v>
      </c>
      <c r="L62" s="230" t="s">
        <v>247</v>
      </c>
    </row>
    <row r="63" spans="1:12" x14ac:dyDescent="0.25">
      <c r="A63" s="39"/>
      <c r="B63" s="10" t="s">
        <v>254</v>
      </c>
      <c r="C63" s="223">
        <v>1</v>
      </c>
      <c r="D63" s="230" t="s">
        <v>247</v>
      </c>
      <c r="E63" s="230" t="s">
        <v>247</v>
      </c>
      <c r="F63" s="223" t="s">
        <v>247</v>
      </c>
      <c r="G63" s="223">
        <v>2</v>
      </c>
      <c r="H63" s="223">
        <v>1</v>
      </c>
      <c r="I63" s="223">
        <v>1</v>
      </c>
      <c r="J63" s="223" t="s">
        <v>247</v>
      </c>
      <c r="K63" s="223">
        <v>3</v>
      </c>
      <c r="L63" s="230" t="s">
        <v>247</v>
      </c>
    </row>
    <row r="64" spans="1:12" x14ac:dyDescent="0.25">
      <c r="A64" s="10"/>
      <c r="B64" s="55" t="s">
        <v>256</v>
      </c>
      <c r="C64" s="224">
        <v>10</v>
      </c>
      <c r="D64" s="224">
        <v>8</v>
      </c>
      <c r="E64" s="224">
        <v>7</v>
      </c>
      <c r="F64" s="224" t="s">
        <v>247</v>
      </c>
      <c r="G64" s="224">
        <v>12</v>
      </c>
      <c r="H64" s="224">
        <v>3</v>
      </c>
      <c r="I64" s="224">
        <v>12</v>
      </c>
      <c r="J64" s="224" t="s">
        <v>247</v>
      </c>
      <c r="K64" s="224">
        <v>8</v>
      </c>
      <c r="L64" s="224">
        <v>1</v>
      </c>
    </row>
    <row r="65" spans="1:12" x14ac:dyDescent="0.25">
      <c r="A65" s="10"/>
      <c r="B65" s="55" t="s">
        <v>242</v>
      </c>
      <c r="C65" s="223">
        <v>11</v>
      </c>
      <c r="D65" s="223">
        <v>9</v>
      </c>
      <c r="E65" s="223">
        <v>7</v>
      </c>
      <c r="F65" s="224" t="s">
        <v>247</v>
      </c>
      <c r="G65" s="223">
        <v>14</v>
      </c>
      <c r="H65" s="223">
        <v>4</v>
      </c>
      <c r="I65" s="223">
        <v>13</v>
      </c>
      <c r="J65" s="223" t="s">
        <v>247</v>
      </c>
      <c r="K65" s="223">
        <v>12</v>
      </c>
      <c r="L65" s="223">
        <v>1</v>
      </c>
    </row>
    <row r="66" spans="1:12" x14ac:dyDescent="0.25">
      <c r="A66" s="10"/>
      <c r="B66" s="220" t="s">
        <v>311</v>
      </c>
      <c r="C66" s="222" t="s">
        <v>46</v>
      </c>
      <c r="D66" s="222" t="s">
        <v>47</v>
      </c>
      <c r="E66" s="222" t="s">
        <v>48</v>
      </c>
      <c r="F66" s="222" t="s">
        <v>137</v>
      </c>
      <c r="G66" s="222" t="s">
        <v>51</v>
      </c>
      <c r="H66" s="222" t="s">
        <v>55</v>
      </c>
      <c r="I66" s="222" t="s">
        <v>57</v>
      </c>
      <c r="J66" s="243" t="s">
        <v>58</v>
      </c>
      <c r="K66" s="222" t="s">
        <v>120</v>
      </c>
      <c r="L66" s="222" t="s">
        <v>161</v>
      </c>
    </row>
    <row r="67" spans="1:12" x14ac:dyDescent="0.25">
      <c r="A67" s="10"/>
      <c r="B67" s="10" t="s">
        <v>253</v>
      </c>
      <c r="C67" s="223">
        <v>1</v>
      </c>
      <c r="D67" s="223">
        <v>2</v>
      </c>
      <c r="E67" s="223" t="s">
        <v>247</v>
      </c>
      <c r="F67" s="230" t="s">
        <v>247</v>
      </c>
      <c r="G67" s="223" t="s">
        <v>247</v>
      </c>
      <c r="H67" s="223" t="s">
        <v>247</v>
      </c>
      <c r="I67" s="223" t="s">
        <v>247</v>
      </c>
      <c r="J67" s="223" t="s">
        <v>247</v>
      </c>
      <c r="K67" s="223" t="s">
        <v>247</v>
      </c>
      <c r="L67" s="223" t="s">
        <v>247</v>
      </c>
    </row>
    <row r="68" spans="1:12" x14ac:dyDescent="0.25">
      <c r="A68" s="10"/>
      <c r="B68" s="10" t="s">
        <v>257</v>
      </c>
      <c r="C68" s="223">
        <v>2</v>
      </c>
      <c r="D68" s="223">
        <v>4</v>
      </c>
      <c r="E68" s="223" t="s">
        <v>247</v>
      </c>
      <c r="F68" s="230" t="s">
        <v>247</v>
      </c>
      <c r="G68" s="223">
        <v>1</v>
      </c>
      <c r="H68" s="223">
        <v>7</v>
      </c>
      <c r="I68" s="223">
        <v>9</v>
      </c>
      <c r="J68" s="223" t="s">
        <v>247</v>
      </c>
      <c r="K68" s="223">
        <v>2</v>
      </c>
      <c r="L68" s="223" t="s">
        <v>247</v>
      </c>
    </row>
    <row r="69" spans="1:12" x14ac:dyDescent="0.25">
      <c r="A69" s="10"/>
      <c r="B69" s="55" t="s">
        <v>256</v>
      </c>
      <c r="C69" s="224">
        <v>2</v>
      </c>
      <c r="D69" s="224">
        <v>5</v>
      </c>
      <c r="E69" s="224">
        <v>3</v>
      </c>
      <c r="F69" s="225" t="s">
        <v>247</v>
      </c>
      <c r="G69" s="224" t="s">
        <v>247</v>
      </c>
      <c r="H69" s="224">
        <v>3</v>
      </c>
      <c r="I69" s="224">
        <v>8</v>
      </c>
      <c r="J69" s="224" t="s">
        <v>247</v>
      </c>
      <c r="K69" s="224">
        <v>2</v>
      </c>
      <c r="L69" s="224" t="s">
        <v>247</v>
      </c>
    </row>
    <row r="70" spans="1:12" x14ac:dyDescent="0.25">
      <c r="A70" s="10"/>
      <c r="B70" s="10" t="s">
        <v>242</v>
      </c>
      <c r="C70" s="223">
        <v>5</v>
      </c>
      <c r="D70" s="223">
        <v>11</v>
      </c>
      <c r="E70" s="223">
        <v>3</v>
      </c>
      <c r="F70" s="223" t="s">
        <v>247</v>
      </c>
      <c r="G70" s="223">
        <v>1</v>
      </c>
      <c r="H70" s="223">
        <v>10</v>
      </c>
      <c r="I70" s="223">
        <v>17</v>
      </c>
      <c r="J70" s="223" t="s">
        <v>247</v>
      </c>
      <c r="K70" s="223">
        <v>4</v>
      </c>
      <c r="L70" s="230" t="s">
        <v>247</v>
      </c>
    </row>
    <row r="71" spans="1:12" x14ac:dyDescent="0.25">
      <c r="A71" s="39"/>
      <c r="B71" s="220" t="s">
        <v>312</v>
      </c>
      <c r="C71" s="222" t="s">
        <v>46</v>
      </c>
      <c r="D71" s="222" t="s">
        <v>47</v>
      </c>
      <c r="E71" s="222" t="s">
        <v>48</v>
      </c>
      <c r="F71" s="222" t="s">
        <v>137</v>
      </c>
      <c r="G71" s="222" t="s">
        <v>51</v>
      </c>
      <c r="H71" s="222" t="s">
        <v>55</v>
      </c>
      <c r="I71" s="222" t="s">
        <v>57</v>
      </c>
      <c r="J71" s="243" t="s">
        <v>58</v>
      </c>
      <c r="K71" s="222" t="s">
        <v>120</v>
      </c>
      <c r="L71" s="222" t="s">
        <v>161</v>
      </c>
    </row>
    <row r="72" spans="1:12" x14ac:dyDescent="0.25">
      <c r="A72" s="39"/>
      <c r="B72" s="84" t="s">
        <v>313</v>
      </c>
      <c r="C72" s="237">
        <v>1</v>
      </c>
      <c r="D72" s="237">
        <v>5</v>
      </c>
      <c r="E72" s="237">
        <v>2</v>
      </c>
      <c r="F72" s="237" t="s">
        <v>247</v>
      </c>
      <c r="G72" s="237">
        <v>1</v>
      </c>
      <c r="H72" s="237">
        <v>6</v>
      </c>
      <c r="I72" s="237">
        <v>9</v>
      </c>
      <c r="J72" s="237" t="s">
        <v>247</v>
      </c>
      <c r="K72" s="237">
        <v>1</v>
      </c>
      <c r="L72" s="231" t="s">
        <v>247</v>
      </c>
    </row>
    <row r="73" spans="1:12" x14ac:dyDescent="0.25">
      <c r="A73" s="39"/>
      <c r="B73" s="84" t="s">
        <v>314</v>
      </c>
      <c r="C73" s="237">
        <v>11</v>
      </c>
      <c r="D73" s="237">
        <v>6</v>
      </c>
      <c r="E73" s="237">
        <v>3</v>
      </c>
      <c r="F73" s="237" t="s">
        <v>247</v>
      </c>
      <c r="G73" s="237">
        <v>2</v>
      </c>
      <c r="H73" s="237">
        <v>5</v>
      </c>
      <c r="I73" s="237">
        <v>10</v>
      </c>
      <c r="J73" s="237" t="s">
        <v>247</v>
      </c>
      <c r="K73" s="237">
        <v>4</v>
      </c>
      <c r="L73" s="231" t="s">
        <v>247</v>
      </c>
    </row>
    <row r="74" spans="1:12" x14ac:dyDescent="0.25">
      <c r="A74" s="39"/>
      <c r="B74" s="84" t="s">
        <v>315</v>
      </c>
      <c r="C74" s="237">
        <v>4</v>
      </c>
      <c r="D74" s="237">
        <v>5</v>
      </c>
      <c r="E74" s="237">
        <v>4</v>
      </c>
      <c r="F74" s="237" t="s">
        <v>247</v>
      </c>
      <c r="G74" s="237">
        <v>9</v>
      </c>
      <c r="H74" s="237">
        <v>2</v>
      </c>
      <c r="I74" s="237">
        <v>8</v>
      </c>
      <c r="J74" s="237" t="s">
        <v>247</v>
      </c>
      <c r="K74" s="237">
        <v>8</v>
      </c>
      <c r="L74" s="237">
        <v>1</v>
      </c>
    </row>
    <row r="75" spans="1:12" x14ac:dyDescent="0.25">
      <c r="A75" s="39"/>
      <c r="B75" s="84" t="s">
        <v>316</v>
      </c>
      <c r="C75" s="440" t="s">
        <v>247</v>
      </c>
      <c r="D75" s="440">
        <v>1</v>
      </c>
      <c r="E75" s="440">
        <v>1</v>
      </c>
      <c r="F75" s="237" t="s">
        <v>247</v>
      </c>
      <c r="G75" s="237"/>
      <c r="H75" s="237"/>
      <c r="I75" s="237">
        <v>2</v>
      </c>
      <c r="J75" s="237" t="s">
        <v>247</v>
      </c>
      <c r="K75" s="237">
        <v>1</v>
      </c>
      <c r="L75" s="231" t="s">
        <v>247</v>
      </c>
    </row>
    <row r="76" spans="1:12" x14ac:dyDescent="0.25">
      <c r="A76" s="39"/>
      <c r="B76" s="84" t="s">
        <v>317</v>
      </c>
      <c r="C76" s="440" t="s">
        <v>247</v>
      </c>
      <c r="D76" s="440">
        <v>3</v>
      </c>
      <c r="E76" s="440" t="s">
        <v>247</v>
      </c>
      <c r="F76" s="237" t="s">
        <v>247</v>
      </c>
      <c r="G76" s="237">
        <v>3</v>
      </c>
      <c r="H76" s="237">
        <v>1</v>
      </c>
      <c r="I76" s="237">
        <v>1</v>
      </c>
      <c r="J76" s="237" t="s">
        <v>247</v>
      </c>
      <c r="K76" s="237">
        <v>2</v>
      </c>
      <c r="L76" s="231" t="s">
        <v>247</v>
      </c>
    </row>
    <row r="77" spans="1:12" x14ac:dyDescent="0.25">
      <c r="A77" s="39"/>
      <c r="B77" s="238" t="s">
        <v>242</v>
      </c>
      <c r="C77" s="242">
        <v>16</v>
      </c>
      <c r="D77" s="242">
        <v>20</v>
      </c>
      <c r="E77" s="242">
        <v>10</v>
      </c>
      <c r="F77" s="242" t="s">
        <v>247</v>
      </c>
      <c r="G77" s="242">
        <v>15</v>
      </c>
      <c r="H77" s="242">
        <v>14</v>
      </c>
      <c r="I77" s="242">
        <v>30</v>
      </c>
      <c r="J77" s="242" t="s">
        <v>247</v>
      </c>
      <c r="K77" s="242">
        <v>16</v>
      </c>
      <c r="L77" s="244">
        <v>1</v>
      </c>
    </row>
    <row r="78" spans="1:12" x14ac:dyDescent="0.25">
      <c r="A78" s="221" t="s">
        <v>244</v>
      </c>
      <c r="B78" s="221" t="s">
        <v>245</v>
      </c>
      <c r="C78" s="222" t="s">
        <v>46</v>
      </c>
      <c r="D78" s="222" t="s">
        <v>47</v>
      </c>
      <c r="E78" s="222" t="s">
        <v>48</v>
      </c>
      <c r="F78" s="222" t="s">
        <v>137</v>
      </c>
      <c r="G78" s="222" t="s">
        <v>51</v>
      </c>
      <c r="H78" s="222" t="s">
        <v>55</v>
      </c>
      <c r="I78" s="222" t="s">
        <v>57</v>
      </c>
      <c r="J78" s="243" t="s">
        <v>58</v>
      </c>
      <c r="K78" s="222" t="s">
        <v>120</v>
      </c>
      <c r="L78" s="222" t="s">
        <v>161</v>
      </c>
    </row>
    <row r="79" spans="1:12" x14ac:dyDescent="0.25">
      <c r="A79" s="39"/>
      <c r="B79" s="10" t="s">
        <v>246</v>
      </c>
      <c r="C79" s="223" t="s">
        <v>247</v>
      </c>
      <c r="D79" s="223" t="s">
        <v>247</v>
      </c>
      <c r="E79" s="223" t="s">
        <v>247</v>
      </c>
      <c r="F79" s="223" t="s">
        <v>247</v>
      </c>
      <c r="G79" s="223" t="s">
        <v>247</v>
      </c>
      <c r="H79" s="223" t="s">
        <v>247</v>
      </c>
      <c r="I79" s="223" t="s">
        <v>247</v>
      </c>
      <c r="J79" s="223" t="s">
        <v>247</v>
      </c>
      <c r="K79" s="223" t="s">
        <v>247</v>
      </c>
      <c r="L79" s="223" t="s">
        <v>247</v>
      </c>
    </row>
    <row r="80" spans="1:12" x14ac:dyDescent="0.25">
      <c r="A80" s="39"/>
      <c r="B80" s="10" t="s">
        <v>248</v>
      </c>
      <c r="C80" s="223">
        <v>1</v>
      </c>
      <c r="D80" s="230" t="s">
        <v>247</v>
      </c>
      <c r="E80" s="223" t="s">
        <v>247</v>
      </c>
      <c r="F80" s="223" t="s">
        <v>247</v>
      </c>
      <c r="G80" s="223">
        <v>2</v>
      </c>
      <c r="H80" s="223" t="s">
        <v>247</v>
      </c>
      <c r="I80" s="223" t="s">
        <v>247</v>
      </c>
      <c r="J80" s="223" t="s">
        <v>247</v>
      </c>
      <c r="K80" s="223">
        <v>1</v>
      </c>
      <c r="L80" s="223" t="s">
        <v>247</v>
      </c>
    </row>
    <row r="81" spans="1:12" x14ac:dyDescent="0.25">
      <c r="A81" s="39"/>
      <c r="B81" s="10" t="s">
        <v>249</v>
      </c>
      <c r="C81" s="223">
        <v>1</v>
      </c>
      <c r="D81" s="230" t="s">
        <v>247</v>
      </c>
      <c r="E81" s="223">
        <v>2</v>
      </c>
      <c r="F81" s="223">
        <v>1</v>
      </c>
      <c r="G81" s="223">
        <v>1</v>
      </c>
      <c r="H81" s="223">
        <v>2</v>
      </c>
      <c r="I81" s="223">
        <v>3</v>
      </c>
      <c r="J81" s="223" t="s">
        <v>247</v>
      </c>
      <c r="K81" s="223">
        <v>1</v>
      </c>
      <c r="L81" s="223">
        <v>3</v>
      </c>
    </row>
    <row r="82" spans="1:12" x14ac:dyDescent="0.25">
      <c r="A82" s="39"/>
      <c r="B82" s="10" t="s">
        <v>250</v>
      </c>
      <c r="C82" s="223">
        <v>4</v>
      </c>
      <c r="D82" s="223">
        <v>2</v>
      </c>
      <c r="E82" s="223" t="s">
        <v>247</v>
      </c>
      <c r="F82" s="223" t="s">
        <v>247</v>
      </c>
      <c r="G82" s="223">
        <v>1</v>
      </c>
      <c r="H82" s="223" t="s">
        <v>247</v>
      </c>
      <c r="I82" s="223">
        <v>4</v>
      </c>
      <c r="J82" s="223" t="s">
        <v>247</v>
      </c>
      <c r="K82" s="223">
        <v>1</v>
      </c>
      <c r="L82" s="223" t="s">
        <v>247</v>
      </c>
    </row>
    <row r="83" spans="1:12" x14ac:dyDescent="0.25">
      <c r="A83" s="39"/>
      <c r="B83" s="10" t="s">
        <v>251</v>
      </c>
      <c r="C83" s="223" t="s">
        <v>247</v>
      </c>
      <c r="D83" s="223" t="s">
        <v>247</v>
      </c>
      <c r="E83" s="223" t="s">
        <v>247</v>
      </c>
      <c r="F83" s="223" t="s">
        <v>247</v>
      </c>
      <c r="G83" s="223" t="s">
        <v>247</v>
      </c>
      <c r="H83" s="223" t="s">
        <v>247</v>
      </c>
      <c r="I83" s="223">
        <v>1</v>
      </c>
      <c r="J83" s="223" t="s">
        <v>247</v>
      </c>
      <c r="K83" s="223" t="s">
        <v>247</v>
      </c>
      <c r="L83" s="223" t="s">
        <v>247</v>
      </c>
    </row>
    <row r="84" spans="1:12" x14ac:dyDescent="0.25">
      <c r="A84" s="39"/>
      <c r="B84" s="10" t="s">
        <v>252</v>
      </c>
      <c r="C84" s="223" t="s">
        <v>247</v>
      </c>
      <c r="D84" s="223" t="s">
        <v>247</v>
      </c>
      <c r="E84" s="223" t="s">
        <v>247</v>
      </c>
      <c r="F84" s="223" t="s">
        <v>247</v>
      </c>
      <c r="G84" s="223" t="s">
        <v>247</v>
      </c>
      <c r="H84" s="223" t="s">
        <v>247</v>
      </c>
      <c r="I84" s="223" t="s">
        <v>247</v>
      </c>
      <c r="J84" s="223" t="s">
        <v>247</v>
      </c>
      <c r="K84" s="223" t="s">
        <v>247</v>
      </c>
      <c r="L84" s="223" t="s">
        <v>247</v>
      </c>
    </row>
    <row r="85" spans="1:12" x14ac:dyDescent="0.25">
      <c r="A85" s="39"/>
      <c r="B85" s="13" t="s">
        <v>242</v>
      </c>
      <c r="C85" s="226">
        <v>6</v>
      </c>
      <c r="D85" s="226">
        <v>2</v>
      </c>
      <c r="E85" s="226">
        <v>2</v>
      </c>
      <c r="F85" s="226">
        <v>1</v>
      </c>
      <c r="G85" s="226">
        <v>4</v>
      </c>
      <c r="H85" s="226">
        <v>2</v>
      </c>
      <c r="I85" s="226">
        <v>8</v>
      </c>
      <c r="J85" s="226" t="s">
        <v>247</v>
      </c>
      <c r="K85" s="226">
        <v>3</v>
      </c>
      <c r="L85" s="226">
        <v>3</v>
      </c>
    </row>
    <row r="86" spans="1:12" x14ac:dyDescent="0.25">
      <c r="A86" s="39"/>
      <c r="B86" s="220" t="s">
        <v>310</v>
      </c>
      <c r="C86" s="222" t="s">
        <v>46</v>
      </c>
      <c r="D86" s="222" t="s">
        <v>47</v>
      </c>
      <c r="E86" s="222" t="s">
        <v>48</v>
      </c>
      <c r="F86" s="222" t="s">
        <v>137</v>
      </c>
      <c r="G86" s="222" t="s">
        <v>51</v>
      </c>
      <c r="H86" s="222" t="s">
        <v>55</v>
      </c>
      <c r="I86" s="222" t="s">
        <v>57</v>
      </c>
      <c r="J86" s="243" t="s">
        <v>58</v>
      </c>
      <c r="K86" s="222" t="s">
        <v>120</v>
      </c>
      <c r="L86" s="222" t="s">
        <v>161</v>
      </c>
    </row>
    <row r="87" spans="1:12" x14ac:dyDescent="0.25">
      <c r="A87" s="39"/>
      <c r="B87" s="10" t="s">
        <v>253</v>
      </c>
      <c r="C87" s="223" t="s">
        <v>247</v>
      </c>
      <c r="D87" s="223" t="s">
        <v>247</v>
      </c>
      <c r="E87" s="223" t="s">
        <v>247</v>
      </c>
      <c r="F87" s="223" t="s">
        <v>247</v>
      </c>
      <c r="G87" s="223">
        <v>1</v>
      </c>
      <c r="H87" s="223" t="s">
        <v>247</v>
      </c>
      <c r="I87" s="223" t="s">
        <v>247</v>
      </c>
      <c r="J87" s="223" t="s">
        <v>247</v>
      </c>
      <c r="K87" s="223" t="s">
        <v>247</v>
      </c>
      <c r="L87" s="223" t="s">
        <v>247</v>
      </c>
    </row>
    <row r="88" spans="1:12" x14ac:dyDescent="0.25">
      <c r="A88" s="39"/>
      <c r="B88" s="10" t="s">
        <v>254</v>
      </c>
      <c r="C88" s="223" t="s">
        <v>247</v>
      </c>
      <c r="D88" s="223" t="s">
        <v>247</v>
      </c>
      <c r="E88" s="223" t="s">
        <v>247</v>
      </c>
      <c r="F88" s="223" t="s">
        <v>247</v>
      </c>
      <c r="G88" s="223">
        <v>2</v>
      </c>
      <c r="H88" s="223" t="s">
        <v>247</v>
      </c>
      <c r="I88" s="223" t="s">
        <v>247</v>
      </c>
      <c r="J88" s="223" t="s">
        <v>247</v>
      </c>
      <c r="K88" s="223">
        <v>1</v>
      </c>
      <c r="L88" s="223" t="s">
        <v>247</v>
      </c>
    </row>
    <row r="89" spans="1:12" x14ac:dyDescent="0.25">
      <c r="A89" s="39"/>
      <c r="B89" s="55" t="s">
        <v>256</v>
      </c>
      <c r="C89" s="224">
        <v>5</v>
      </c>
      <c r="D89" s="224">
        <v>2</v>
      </c>
      <c r="E89" s="224" t="s">
        <v>247</v>
      </c>
      <c r="F89" s="224" t="s">
        <v>247</v>
      </c>
      <c r="G89" s="224" t="s">
        <v>247</v>
      </c>
      <c r="H89" s="224" t="s">
        <v>247</v>
      </c>
      <c r="I89" s="224">
        <v>5</v>
      </c>
      <c r="J89" s="224" t="s">
        <v>247</v>
      </c>
      <c r="K89" s="224">
        <v>1</v>
      </c>
      <c r="L89" s="224" t="s">
        <v>247</v>
      </c>
    </row>
    <row r="90" spans="1:12" x14ac:dyDescent="0.25">
      <c r="A90" s="39"/>
      <c r="B90" s="55" t="s">
        <v>242</v>
      </c>
      <c r="C90" s="223">
        <v>5</v>
      </c>
      <c r="D90" s="223">
        <v>2</v>
      </c>
      <c r="E90" s="223" t="s">
        <v>247</v>
      </c>
      <c r="F90" s="224" t="s">
        <v>247</v>
      </c>
      <c r="G90" s="223">
        <v>3</v>
      </c>
      <c r="H90" s="223" t="s">
        <v>247</v>
      </c>
      <c r="I90" s="223">
        <v>5</v>
      </c>
      <c r="J90" s="223" t="s">
        <v>247</v>
      </c>
      <c r="K90" s="223">
        <v>2</v>
      </c>
      <c r="L90" s="223" t="s">
        <v>247</v>
      </c>
    </row>
    <row r="91" spans="1:12" x14ac:dyDescent="0.25">
      <c r="A91" s="39"/>
      <c r="B91" s="220" t="s">
        <v>311</v>
      </c>
      <c r="C91" s="222" t="s">
        <v>46</v>
      </c>
      <c r="D91" s="222" t="s">
        <v>47</v>
      </c>
      <c r="E91" s="222" t="s">
        <v>48</v>
      </c>
      <c r="F91" s="222" t="s">
        <v>137</v>
      </c>
      <c r="G91" s="222" t="s">
        <v>51</v>
      </c>
      <c r="H91" s="222" t="s">
        <v>55</v>
      </c>
      <c r="I91" s="222" t="s">
        <v>57</v>
      </c>
      <c r="J91" s="243" t="s">
        <v>58</v>
      </c>
      <c r="K91" s="222" t="s">
        <v>120</v>
      </c>
      <c r="L91" s="222" t="s">
        <v>161</v>
      </c>
    </row>
    <row r="92" spans="1:12" x14ac:dyDescent="0.25">
      <c r="A92" s="39"/>
      <c r="B92" s="10" t="s">
        <v>253</v>
      </c>
      <c r="C92" s="223" t="s">
        <v>247</v>
      </c>
      <c r="D92" s="223" t="s">
        <v>247</v>
      </c>
      <c r="E92" s="223" t="s">
        <v>247</v>
      </c>
      <c r="F92" s="230" t="s">
        <v>247</v>
      </c>
      <c r="G92" s="223">
        <v>1</v>
      </c>
      <c r="H92" s="223" t="s">
        <v>247</v>
      </c>
      <c r="I92" s="223">
        <v>1</v>
      </c>
      <c r="J92" s="223" t="s">
        <v>247</v>
      </c>
      <c r="K92" s="223">
        <v>1</v>
      </c>
      <c r="L92" s="223" t="s">
        <v>247</v>
      </c>
    </row>
    <row r="93" spans="1:12" x14ac:dyDescent="0.25">
      <c r="A93" s="39"/>
      <c r="B93" s="10" t="s">
        <v>257</v>
      </c>
      <c r="C93" s="223">
        <v>1</v>
      </c>
      <c r="D93" s="223" t="s">
        <v>247</v>
      </c>
      <c r="E93" s="223">
        <v>1</v>
      </c>
      <c r="F93" s="230">
        <v>1</v>
      </c>
      <c r="G93" s="223" t="s">
        <v>247</v>
      </c>
      <c r="H93" s="223">
        <v>2</v>
      </c>
      <c r="I93" s="223">
        <v>2</v>
      </c>
      <c r="J93" s="223" t="s">
        <v>247</v>
      </c>
      <c r="K93" s="223" t="s">
        <v>247</v>
      </c>
      <c r="L93" s="223">
        <v>1</v>
      </c>
    </row>
    <row r="94" spans="1:12" x14ac:dyDescent="0.25">
      <c r="A94" s="39"/>
      <c r="B94" s="55" t="s">
        <v>256</v>
      </c>
      <c r="C94" s="224" t="s">
        <v>247</v>
      </c>
      <c r="D94" s="224" t="s">
        <v>247</v>
      </c>
      <c r="E94" s="224">
        <v>1</v>
      </c>
      <c r="F94" s="225" t="s">
        <v>247</v>
      </c>
      <c r="G94" s="224" t="s">
        <v>247</v>
      </c>
      <c r="H94" s="224" t="s">
        <v>247</v>
      </c>
      <c r="I94" s="224" t="s">
        <v>247</v>
      </c>
      <c r="J94" s="224" t="s">
        <v>247</v>
      </c>
      <c r="K94" s="224" t="s">
        <v>247</v>
      </c>
      <c r="L94" s="224" t="s">
        <v>247</v>
      </c>
    </row>
    <row r="95" spans="1:12" x14ac:dyDescent="0.25">
      <c r="A95" s="39"/>
      <c r="B95" s="10" t="s">
        <v>242</v>
      </c>
      <c r="C95" s="223">
        <v>1</v>
      </c>
      <c r="D95" s="223" t="s">
        <v>247</v>
      </c>
      <c r="E95" s="223">
        <v>2</v>
      </c>
      <c r="F95" s="223">
        <v>1</v>
      </c>
      <c r="G95" s="223">
        <v>1</v>
      </c>
      <c r="H95" s="223">
        <v>2</v>
      </c>
      <c r="I95" s="223">
        <v>3</v>
      </c>
      <c r="J95" s="223" t="s">
        <v>247</v>
      </c>
      <c r="K95" s="223">
        <v>1</v>
      </c>
      <c r="L95" s="223">
        <v>1</v>
      </c>
    </row>
    <row r="96" spans="1:12" x14ac:dyDescent="0.25">
      <c r="A96" s="39"/>
      <c r="B96" s="220" t="s">
        <v>312</v>
      </c>
      <c r="C96" s="222" t="s">
        <v>46</v>
      </c>
      <c r="D96" s="222" t="s">
        <v>47</v>
      </c>
      <c r="E96" s="222" t="s">
        <v>48</v>
      </c>
      <c r="F96" s="222" t="s">
        <v>137</v>
      </c>
      <c r="G96" s="222" t="s">
        <v>51</v>
      </c>
      <c r="H96" s="222" t="s">
        <v>55</v>
      </c>
      <c r="I96" s="222" t="s">
        <v>57</v>
      </c>
      <c r="J96" s="243" t="s">
        <v>58</v>
      </c>
      <c r="K96" s="222" t="s">
        <v>120</v>
      </c>
      <c r="L96" s="222" t="s">
        <v>161</v>
      </c>
    </row>
    <row r="97" spans="1:12" x14ac:dyDescent="0.25">
      <c r="A97" s="39"/>
      <c r="B97" s="84" t="s">
        <v>313</v>
      </c>
      <c r="C97" s="237">
        <v>1</v>
      </c>
      <c r="D97" s="237" t="s">
        <v>247</v>
      </c>
      <c r="E97" s="237" t="s">
        <v>247</v>
      </c>
      <c r="F97" s="237">
        <v>1</v>
      </c>
      <c r="G97" s="237">
        <v>1</v>
      </c>
      <c r="H97" s="237">
        <v>1</v>
      </c>
      <c r="I97" s="237">
        <v>4</v>
      </c>
      <c r="J97" s="237" t="s">
        <v>247</v>
      </c>
      <c r="K97" s="237">
        <v>1</v>
      </c>
      <c r="L97" s="231">
        <v>3</v>
      </c>
    </row>
    <row r="98" spans="1:12" x14ac:dyDescent="0.25">
      <c r="A98" s="39"/>
      <c r="B98" s="84" t="s">
        <v>314</v>
      </c>
      <c r="C98" s="237">
        <v>1</v>
      </c>
      <c r="D98" s="237" t="s">
        <v>247</v>
      </c>
      <c r="E98" s="237" t="s">
        <v>247</v>
      </c>
      <c r="F98" s="237" t="s">
        <v>247</v>
      </c>
      <c r="G98" s="237">
        <v>1</v>
      </c>
      <c r="H98" s="237">
        <v>1</v>
      </c>
      <c r="I98" s="237">
        <v>2</v>
      </c>
      <c r="J98" s="237" t="s">
        <v>247</v>
      </c>
      <c r="K98" s="237" t="s">
        <v>247</v>
      </c>
      <c r="L98" s="231" t="s">
        <v>247</v>
      </c>
    </row>
    <row r="99" spans="1:12" x14ac:dyDescent="0.25">
      <c r="A99" s="39"/>
      <c r="B99" s="84" t="s">
        <v>315</v>
      </c>
      <c r="C99" s="237">
        <v>4</v>
      </c>
      <c r="D99" s="237">
        <v>2</v>
      </c>
      <c r="E99" s="237">
        <v>2</v>
      </c>
      <c r="F99" s="237" t="s">
        <v>247</v>
      </c>
      <c r="G99" s="237">
        <v>2</v>
      </c>
      <c r="H99" s="237" t="s">
        <v>247</v>
      </c>
      <c r="I99" s="237">
        <v>2</v>
      </c>
      <c r="J99" s="237" t="s">
        <v>247</v>
      </c>
      <c r="K99" s="237">
        <v>1</v>
      </c>
      <c r="L99" s="237" t="s">
        <v>247</v>
      </c>
    </row>
    <row r="100" spans="1:12" x14ac:dyDescent="0.25">
      <c r="A100" s="39"/>
      <c r="B100" s="84" t="s">
        <v>316</v>
      </c>
      <c r="C100" s="237" t="s">
        <v>247</v>
      </c>
      <c r="D100" s="237" t="s">
        <v>247</v>
      </c>
      <c r="E100" s="237" t="s">
        <v>247</v>
      </c>
      <c r="F100" s="237" t="s">
        <v>247</v>
      </c>
      <c r="G100" s="237" t="s">
        <v>247</v>
      </c>
      <c r="H100" s="237" t="s">
        <v>247</v>
      </c>
      <c r="I100" s="237" t="s">
        <v>247</v>
      </c>
      <c r="J100" s="237" t="s">
        <v>247</v>
      </c>
      <c r="K100" s="237">
        <v>1</v>
      </c>
      <c r="L100" s="231" t="s">
        <v>247</v>
      </c>
    </row>
    <row r="101" spans="1:12" x14ac:dyDescent="0.25">
      <c r="A101" s="39"/>
      <c r="B101" s="84" t="s">
        <v>317</v>
      </c>
      <c r="C101" s="237" t="s">
        <v>247</v>
      </c>
      <c r="D101" s="237" t="s">
        <v>247</v>
      </c>
      <c r="E101" s="237" t="s">
        <v>247</v>
      </c>
      <c r="F101" s="237" t="s">
        <v>247</v>
      </c>
      <c r="G101" s="237" t="s">
        <v>247</v>
      </c>
      <c r="H101" s="237" t="s">
        <v>247</v>
      </c>
      <c r="I101" s="237" t="s">
        <v>247</v>
      </c>
      <c r="J101" s="237" t="s">
        <v>247</v>
      </c>
      <c r="K101" s="237" t="s">
        <v>247</v>
      </c>
      <c r="L101" s="231" t="s">
        <v>247</v>
      </c>
    </row>
    <row r="102" spans="1:12" x14ac:dyDescent="0.25">
      <c r="A102" s="92"/>
      <c r="B102" s="238" t="s">
        <v>242</v>
      </c>
      <c r="C102" s="239">
        <v>6</v>
      </c>
      <c r="D102" s="239">
        <v>2</v>
      </c>
      <c r="E102" s="239">
        <v>2</v>
      </c>
      <c r="F102" s="239">
        <v>1</v>
      </c>
      <c r="G102" s="239">
        <v>4</v>
      </c>
      <c r="H102" s="239">
        <v>2</v>
      </c>
      <c r="I102" s="239">
        <v>8</v>
      </c>
      <c r="J102" s="239" t="s">
        <v>247</v>
      </c>
      <c r="K102" s="239">
        <v>3</v>
      </c>
      <c r="L102" s="240">
        <v>3</v>
      </c>
    </row>
    <row r="105" spans="1:12" x14ac:dyDescent="0.25">
      <c r="C105"/>
      <c r="D105"/>
      <c r="E105"/>
      <c r="F105"/>
      <c r="G105"/>
      <c r="H105"/>
      <c r="I105"/>
      <c r="J105"/>
      <c r="K105"/>
      <c r="L105"/>
    </row>
    <row r="106" spans="1:12" x14ac:dyDescent="0.25">
      <c r="B106" s="9"/>
    </row>
    <row r="107" spans="1:12" x14ac:dyDescent="0.25">
      <c r="C107"/>
      <c r="D107"/>
      <c r="E107"/>
      <c r="F107"/>
      <c r="G107"/>
      <c r="H107"/>
      <c r="I107"/>
      <c r="J107"/>
      <c r="K107"/>
    </row>
    <row r="108" spans="1:12" x14ac:dyDescent="0.25">
      <c r="C108"/>
      <c r="D108"/>
      <c r="E108"/>
      <c r="F108"/>
      <c r="G108"/>
      <c r="H108"/>
      <c r="I108"/>
      <c r="J108"/>
      <c r="K108"/>
    </row>
    <row r="109" spans="1:12" x14ac:dyDescent="0.25">
      <c r="C109"/>
      <c r="D109"/>
      <c r="E109"/>
      <c r="F109"/>
      <c r="G109"/>
      <c r="H109"/>
      <c r="I109"/>
      <c r="J109"/>
      <c r="K109"/>
    </row>
    <row r="110" spans="1:12" x14ac:dyDescent="0.25">
      <c r="C110"/>
      <c r="D110"/>
      <c r="E110"/>
      <c r="F110"/>
      <c r="G110"/>
      <c r="H110"/>
      <c r="I110"/>
      <c r="J110"/>
      <c r="K110"/>
    </row>
    <row r="111" spans="1:12" x14ac:dyDescent="0.25">
      <c r="C111"/>
      <c r="D111"/>
      <c r="E111"/>
      <c r="F111"/>
      <c r="G111"/>
      <c r="H111"/>
      <c r="I111"/>
      <c r="J111"/>
      <c r="K111"/>
    </row>
    <row r="112" spans="1:12" x14ac:dyDescent="0.25">
      <c r="C112"/>
      <c r="D112"/>
      <c r="E112"/>
      <c r="F112"/>
      <c r="G112"/>
      <c r="H112"/>
      <c r="I112"/>
      <c r="J112"/>
      <c r="K112"/>
    </row>
    <row r="113" spans="3:11" x14ac:dyDescent="0.25">
      <c r="C113"/>
      <c r="D113"/>
      <c r="E113"/>
      <c r="F113"/>
      <c r="G113"/>
      <c r="H113"/>
      <c r="I113"/>
      <c r="J113"/>
      <c r="K113"/>
    </row>
    <row r="114" spans="3:11" x14ac:dyDescent="0.25">
      <c r="C114"/>
      <c r="D114"/>
      <c r="E114"/>
      <c r="F114"/>
      <c r="G114"/>
      <c r="H114"/>
      <c r="I114"/>
      <c r="J114"/>
      <c r="K114"/>
    </row>
    <row r="115" spans="3:11" x14ac:dyDescent="0.25">
      <c r="C115"/>
      <c r="D115"/>
      <c r="E115"/>
      <c r="F115"/>
      <c r="G115"/>
      <c r="H115"/>
      <c r="I115"/>
      <c r="J115"/>
      <c r="K115"/>
    </row>
    <row r="116" spans="3:11" x14ac:dyDescent="0.25">
      <c r="C116"/>
      <c r="D116"/>
      <c r="E116"/>
      <c r="F116"/>
      <c r="G116"/>
      <c r="H116"/>
      <c r="I116"/>
      <c r="J116"/>
      <c r="K116"/>
    </row>
    <row r="117" spans="3:11" x14ac:dyDescent="0.25">
      <c r="C117"/>
      <c r="D117"/>
      <c r="E117"/>
      <c r="F117"/>
      <c r="G117"/>
      <c r="H117"/>
      <c r="I117"/>
      <c r="J117"/>
      <c r="K117"/>
    </row>
    <row r="118" spans="3:11" x14ac:dyDescent="0.25">
      <c r="C118"/>
      <c r="D118"/>
      <c r="E118"/>
      <c r="F118"/>
      <c r="G118"/>
      <c r="H118"/>
      <c r="I118"/>
      <c r="J118"/>
      <c r="K118"/>
    </row>
    <row r="119" spans="3:11" x14ac:dyDescent="0.25">
      <c r="C119"/>
      <c r="D119"/>
      <c r="E119"/>
      <c r="F119"/>
      <c r="G119"/>
      <c r="H119"/>
      <c r="I119"/>
      <c r="J119"/>
      <c r="K119"/>
    </row>
    <row r="120" spans="3:11" x14ac:dyDescent="0.25">
      <c r="C120"/>
      <c r="D120"/>
      <c r="E120"/>
      <c r="F120"/>
      <c r="G120"/>
      <c r="H120"/>
      <c r="I120"/>
      <c r="J120"/>
      <c r="K120"/>
    </row>
    <row r="121" spans="3:11" x14ac:dyDescent="0.25">
      <c r="C121"/>
      <c r="D121"/>
      <c r="E121"/>
      <c r="F121"/>
      <c r="G121"/>
      <c r="H121"/>
      <c r="I121"/>
      <c r="J121"/>
      <c r="K121"/>
    </row>
    <row r="122" spans="3:11" x14ac:dyDescent="0.25">
      <c r="C122"/>
      <c r="D122"/>
      <c r="E122"/>
      <c r="F122"/>
      <c r="G122"/>
      <c r="H122"/>
      <c r="I122"/>
      <c r="J122"/>
      <c r="K122"/>
    </row>
    <row r="123" spans="3:11" x14ac:dyDescent="0.25">
      <c r="C123"/>
      <c r="D123"/>
      <c r="E123"/>
      <c r="F123"/>
      <c r="G123"/>
      <c r="H123"/>
      <c r="I123"/>
      <c r="J123"/>
      <c r="K123"/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workbookViewId="0">
      <selection sqref="A1:XFD1048576"/>
    </sheetView>
  </sheetViews>
  <sheetFormatPr baseColWidth="10" defaultColWidth="10.625" defaultRowHeight="15.75" x14ac:dyDescent="0.25"/>
  <cols>
    <col min="1" max="1" width="11.625" style="16" bestFit="1" customWidth="1"/>
    <col min="2" max="2" width="23.625" style="16" bestFit="1" customWidth="1"/>
    <col min="3" max="5" width="10.625" style="16"/>
    <col min="6" max="6" width="11.125" style="16" bestFit="1" customWidth="1"/>
    <col min="7" max="10" width="10.625" style="16"/>
    <col min="11" max="11" width="10.5" style="16" customWidth="1"/>
    <col min="12" max="12" width="11.625" style="16" bestFit="1" customWidth="1"/>
    <col min="13" max="21" width="4.625" style="16" customWidth="1"/>
    <col min="22" max="16384" width="10.625" style="16"/>
  </cols>
  <sheetData>
    <row r="1" spans="1:21" x14ac:dyDescent="0.25">
      <c r="A1" s="430" t="s">
        <v>740</v>
      </c>
    </row>
    <row r="2" spans="1:21" x14ac:dyDescent="0.25">
      <c r="A2" s="430"/>
      <c r="P2"/>
      <c r="Q2"/>
      <c r="R2"/>
      <c r="S2"/>
      <c r="T2"/>
      <c r="U2"/>
    </row>
    <row r="3" spans="1:21" x14ac:dyDescent="0.25">
      <c r="A3" s="221" t="s">
        <v>241</v>
      </c>
      <c r="B3" s="221" t="s">
        <v>245</v>
      </c>
      <c r="C3" s="222" t="s">
        <v>46</v>
      </c>
      <c r="D3" s="222" t="s">
        <v>47</v>
      </c>
      <c r="E3" s="222" t="s">
        <v>48</v>
      </c>
      <c r="F3" s="222" t="s">
        <v>137</v>
      </c>
      <c r="G3" s="222" t="s">
        <v>51</v>
      </c>
      <c r="H3" s="222" t="s">
        <v>55</v>
      </c>
      <c r="I3" s="222" t="s">
        <v>57</v>
      </c>
      <c r="J3" s="222" t="s">
        <v>58</v>
      </c>
      <c r="K3" s="222" t="s">
        <v>120</v>
      </c>
      <c r="L3" s="222" t="s">
        <v>161</v>
      </c>
      <c r="P3"/>
      <c r="Q3"/>
      <c r="R3"/>
      <c r="S3"/>
      <c r="T3"/>
      <c r="U3"/>
    </row>
    <row r="4" spans="1:21" x14ac:dyDescent="0.25">
      <c r="A4" s="10"/>
      <c r="B4" s="10" t="s">
        <v>246</v>
      </c>
      <c r="C4" s="223" t="s">
        <v>247</v>
      </c>
      <c r="D4" s="223" t="s">
        <v>247</v>
      </c>
      <c r="E4" s="223" t="s">
        <v>247</v>
      </c>
      <c r="F4" s="223" t="s">
        <v>247</v>
      </c>
      <c r="G4" s="223" t="s">
        <v>247</v>
      </c>
      <c r="H4" s="223">
        <v>1</v>
      </c>
      <c r="I4" s="223" t="s">
        <v>247</v>
      </c>
      <c r="J4" s="223" t="s">
        <v>247</v>
      </c>
      <c r="K4" s="223" t="s">
        <v>247</v>
      </c>
      <c r="L4" s="223" t="s">
        <v>247</v>
      </c>
      <c r="P4"/>
      <c r="Q4"/>
      <c r="R4"/>
      <c r="S4"/>
      <c r="T4"/>
      <c r="U4"/>
    </row>
    <row r="5" spans="1:21" x14ac:dyDescent="0.25">
      <c r="A5" s="10"/>
      <c r="B5" s="10" t="s">
        <v>248</v>
      </c>
      <c r="C5" s="223">
        <v>3</v>
      </c>
      <c r="D5" s="223">
        <v>2</v>
      </c>
      <c r="E5" s="223">
        <v>3</v>
      </c>
      <c r="F5" s="223">
        <v>2</v>
      </c>
      <c r="G5" s="223">
        <v>5</v>
      </c>
      <c r="H5" s="223">
        <v>6</v>
      </c>
      <c r="I5" s="223">
        <v>4</v>
      </c>
      <c r="J5" s="223" t="s">
        <v>247</v>
      </c>
      <c r="K5" s="223">
        <v>7</v>
      </c>
      <c r="L5" s="223" t="s">
        <v>247</v>
      </c>
      <c r="P5"/>
      <c r="Q5"/>
      <c r="R5"/>
      <c r="S5"/>
      <c r="T5"/>
      <c r="U5"/>
    </row>
    <row r="6" spans="1:21" x14ac:dyDescent="0.25">
      <c r="A6" s="10"/>
      <c r="B6" s="10" t="s">
        <v>249</v>
      </c>
      <c r="C6" s="223">
        <v>10</v>
      </c>
      <c r="D6" s="223">
        <v>11</v>
      </c>
      <c r="E6" s="223">
        <v>6</v>
      </c>
      <c r="F6" s="223" t="s">
        <v>247</v>
      </c>
      <c r="G6" s="230">
        <v>1</v>
      </c>
      <c r="H6" s="230">
        <v>18</v>
      </c>
      <c r="I6" s="230">
        <v>24</v>
      </c>
      <c r="J6" s="230" t="s">
        <v>247</v>
      </c>
      <c r="K6" s="230">
        <v>5</v>
      </c>
      <c r="L6" s="223">
        <v>1</v>
      </c>
    </row>
    <row r="7" spans="1:21" x14ac:dyDescent="0.25">
      <c r="A7" s="10"/>
      <c r="B7" s="10" t="s">
        <v>250</v>
      </c>
      <c r="C7" s="223">
        <v>6</v>
      </c>
      <c r="D7" s="223">
        <v>4</v>
      </c>
      <c r="E7" s="223" t="s">
        <v>247</v>
      </c>
      <c r="F7" s="223">
        <v>1</v>
      </c>
      <c r="G7" s="230">
        <v>5</v>
      </c>
      <c r="H7" s="230">
        <v>3</v>
      </c>
      <c r="I7" s="230">
        <v>9</v>
      </c>
      <c r="J7" s="230" t="s">
        <v>247</v>
      </c>
      <c r="K7" s="230">
        <v>3</v>
      </c>
      <c r="L7" s="223" t="s">
        <v>247</v>
      </c>
    </row>
    <row r="8" spans="1:21" x14ac:dyDescent="0.25">
      <c r="A8" s="10"/>
      <c r="B8" s="10" t="s">
        <v>251</v>
      </c>
      <c r="C8" s="223" t="s">
        <v>247</v>
      </c>
      <c r="D8" s="223" t="s">
        <v>247</v>
      </c>
      <c r="E8" s="223" t="s">
        <v>247</v>
      </c>
      <c r="F8" s="223" t="s">
        <v>247</v>
      </c>
      <c r="G8" s="230" t="s">
        <v>247</v>
      </c>
      <c r="H8" s="230" t="s">
        <v>247</v>
      </c>
      <c r="I8" s="230" t="s">
        <v>247</v>
      </c>
      <c r="J8" s="230" t="s">
        <v>247</v>
      </c>
      <c r="K8" s="230" t="s">
        <v>247</v>
      </c>
      <c r="L8" s="223">
        <v>3</v>
      </c>
    </row>
    <row r="9" spans="1:21" x14ac:dyDescent="0.25">
      <c r="A9" s="10"/>
      <c r="B9" s="10" t="s">
        <v>252</v>
      </c>
      <c r="C9" s="223">
        <v>2</v>
      </c>
      <c r="D9" s="223">
        <v>2</v>
      </c>
      <c r="E9" s="223" t="s">
        <v>247</v>
      </c>
      <c r="F9" s="223" t="s">
        <v>247</v>
      </c>
      <c r="G9" s="230">
        <v>2</v>
      </c>
      <c r="H9" s="230">
        <v>1</v>
      </c>
      <c r="I9" s="230" t="s">
        <v>247</v>
      </c>
      <c r="J9" s="230" t="s">
        <v>247</v>
      </c>
      <c r="K9" s="230">
        <v>2</v>
      </c>
      <c r="L9" s="223" t="s">
        <v>247</v>
      </c>
    </row>
    <row r="10" spans="1:21" x14ac:dyDescent="0.25">
      <c r="A10" s="10"/>
      <c r="B10" s="13" t="s">
        <v>242</v>
      </c>
      <c r="C10" s="226">
        <v>21</v>
      </c>
      <c r="D10" s="226">
        <v>19</v>
      </c>
      <c r="E10" s="226">
        <v>9</v>
      </c>
      <c r="F10" s="226">
        <v>3</v>
      </c>
      <c r="G10" s="226">
        <v>13</v>
      </c>
      <c r="H10" s="232">
        <v>29</v>
      </c>
      <c r="I10" s="226">
        <v>37</v>
      </c>
      <c r="J10" s="226" t="s">
        <v>247</v>
      </c>
      <c r="K10" s="226">
        <v>17</v>
      </c>
      <c r="L10" s="226">
        <v>4</v>
      </c>
    </row>
    <row r="11" spans="1:21" x14ac:dyDescent="0.25">
      <c r="A11" s="10"/>
      <c r="B11" s="220" t="s">
        <v>310</v>
      </c>
      <c r="C11" s="222" t="s">
        <v>46</v>
      </c>
      <c r="D11" s="222" t="s">
        <v>47</v>
      </c>
      <c r="E11" s="222" t="s">
        <v>48</v>
      </c>
      <c r="F11" s="222" t="s">
        <v>137</v>
      </c>
      <c r="G11" s="222" t="s">
        <v>51</v>
      </c>
      <c r="H11" s="222" t="s">
        <v>55</v>
      </c>
      <c r="I11" s="222" t="s">
        <v>57</v>
      </c>
      <c r="J11" s="222" t="s">
        <v>58</v>
      </c>
      <c r="K11" s="222" t="s">
        <v>120</v>
      </c>
      <c r="L11" s="222" t="s">
        <v>161</v>
      </c>
    </row>
    <row r="12" spans="1:21" x14ac:dyDescent="0.25">
      <c r="A12" s="10"/>
      <c r="B12" s="10" t="s">
        <v>253</v>
      </c>
      <c r="C12" s="223" t="s">
        <v>247</v>
      </c>
      <c r="D12" s="223">
        <v>1</v>
      </c>
      <c r="E12" s="223" t="s">
        <v>247</v>
      </c>
      <c r="F12" s="223" t="s">
        <v>247</v>
      </c>
      <c r="G12" s="223" t="s">
        <v>247</v>
      </c>
      <c r="H12" s="223" t="s">
        <v>247</v>
      </c>
      <c r="I12" s="223">
        <v>1</v>
      </c>
      <c r="J12" s="230" t="s">
        <v>247</v>
      </c>
      <c r="K12" s="223" t="s">
        <v>247</v>
      </c>
      <c r="L12" s="223" t="s">
        <v>247</v>
      </c>
    </row>
    <row r="13" spans="1:21" x14ac:dyDescent="0.25">
      <c r="A13" s="10"/>
      <c r="B13" s="10" t="s">
        <v>257</v>
      </c>
      <c r="C13" s="223">
        <v>3</v>
      </c>
      <c r="D13" s="223" t="s">
        <v>247</v>
      </c>
      <c r="E13" s="223" t="s">
        <v>247</v>
      </c>
      <c r="F13" s="223" t="s">
        <v>247</v>
      </c>
      <c r="G13" s="223">
        <v>1</v>
      </c>
      <c r="H13" s="223" t="s">
        <v>247</v>
      </c>
      <c r="I13" s="223">
        <v>2</v>
      </c>
      <c r="J13" s="230" t="s">
        <v>247</v>
      </c>
      <c r="K13" s="223">
        <v>2</v>
      </c>
      <c r="L13" s="223" t="s">
        <v>247</v>
      </c>
    </row>
    <row r="14" spans="1:21" x14ac:dyDescent="0.25">
      <c r="A14" s="10"/>
      <c r="B14" s="10" t="s">
        <v>255</v>
      </c>
      <c r="C14" s="223">
        <v>1</v>
      </c>
      <c r="D14" s="223" t="s">
        <v>247</v>
      </c>
      <c r="E14" s="223" t="s">
        <v>247</v>
      </c>
      <c r="F14" s="223" t="s">
        <v>247</v>
      </c>
      <c r="G14" s="223" t="s">
        <v>247</v>
      </c>
      <c r="H14" s="223">
        <v>2</v>
      </c>
      <c r="I14" s="223" t="s">
        <v>247</v>
      </c>
      <c r="J14" s="230" t="s">
        <v>247</v>
      </c>
      <c r="K14" s="223">
        <v>1</v>
      </c>
      <c r="L14" s="223" t="s">
        <v>247</v>
      </c>
    </row>
    <row r="15" spans="1:21" x14ac:dyDescent="0.25">
      <c r="A15" s="10"/>
      <c r="B15" s="10" t="s">
        <v>266</v>
      </c>
      <c r="C15" s="223">
        <v>7</v>
      </c>
      <c r="D15" s="223">
        <v>7</v>
      </c>
      <c r="E15" s="223">
        <v>3</v>
      </c>
      <c r="F15" s="223">
        <v>3</v>
      </c>
      <c r="G15" s="223">
        <v>11</v>
      </c>
      <c r="H15" s="223">
        <v>9</v>
      </c>
      <c r="I15" s="223">
        <v>10</v>
      </c>
      <c r="J15" s="230" t="s">
        <v>247</v>
      </c>
      <c r="K15" s="223">
        <v>9</v>
      </c>
      <c r="L15" s="223">
        <v>3</v>
      </c>
    </row>
    <row r="16" spans="1:21" x14ac:dyDescent="0.25">
      <c r="A16" s="10"/>
      <c r="B16" s="13" t="s">
        <v>242</v>
      </c>
      <c r="C16" s="226">
        <v>11</v>
      </c>
      <c r="D16" s="226">
        <v>8</v>
      </c>
      <c r="E16" s="226">
        <v>3</v>
      </c>
      <c r="F16" s="226">
        <v>3</v>
      </c>
      <c r="G16" s="226">
        <v>12</v>
      </c>
      <c r="H16" s="226">
        <v>11</v>
      </c>
      <c r="I16" s="226">
        <v>13</v>
      </c>
      <c r="J16" s="226" t="s">
        <v>247</v>
      </c>
      <c r="K16" s="226">
        <v>12</v>
      </c>
      <c r="L16" s="226">
        <v>3</v>
      </c>
      <c r="O16" s="378"/>
    </row>
    <row r="17" spans="1:15" x14ac:dyDescent="0.25">
      <c r="A17" s="10"/>
      <c r="B17" s="220" t="s">
        <v>311</v>
      </c>
      <c r="C17" s="222" t="s">
        <v>46</v>
      </c>
      <c r="D17" s="222" t="s">
        <v>47</v>
      </c>
      <c r="E17" s="222" t="s">
        <v>48</v>
      </c>
      <c r="F17" s="222" t="s">
        <v>137</v>
      </c>
      <c r="G17" s="222" t="s">
        <v>51</v>
      </c>
      <c r="H17" s="222" t="s">
        <v>55</v>
      </c>
      <c r="I17" s="222" t="s">
        <v>57</v>
      </c>
      <c r="J17" s="222" t="s">
        <v>58</v>
      </c>
      <c r="K17" s="222" t="s">
        <v>120</v>
      </c>
      <c r="L17" s="222" t="s">
        <v>161</v>
      </c>
    </row>
    <row r="18" spans="1:15" x14ac:dyDescent="0.25">
      <c r="A18" s="10"/>
      <c r="B18" s="10" t="s">
        <v>253</v>
      </c>
      <c r="C18" s="223">
        <v>3</v>
      </c>
      <c r="D18" s="223">
        <v>2</v>
      </c>
      <c r="E18" s="223" t="s">
        <v>247</v>
      </c>
      <c r="F18" s="223" t="s">
        <v>247</v>
      </c>
      <c r="G18" s="223" t="s">
        <v>247</v>
      </c>
      <c r="H18" s="223">
        <v>3</v>
      </c>
      <c r="I18" s="223">
        <v>8</v>
      </c>
      <c r="J18" s="230" t="s">
        <v>247</v>
      </c>
      <c r="K18" s="223">
        <v>1</v>
      </c>
      <c r="L18" s="223" t="s">
        <v>247</v>
      </c>
    </row>
    <row r="19" spans="1:15" x14ac:dyDescent="0.25">
      <c r="A19" s="10"/>
      <c r="B19" s="10" t="s">
        <v>254</v>
      </c>
      <c r="C19" s="223">
        <v>6</v>
      </c>
      <c r="D19" s="223">
        <v>8</v>
      </c>
      <c r="E19" s="223">
        <v>2</v>
      </c>
      <c r="F19" s="223" t="s">
        <v>247</v>
      </c>
      <c r="G19" s="223">
        <v>1</v>
      </c>
      <c r="H19" s="223">
        <v>14</v>
      </c>
      <c r="I19" s="223">
        <v>11</v>
      </c>
      <c r="J19" s="230" t="s">
        <v>247</v>
      </c>
      <c r="K19" s="223">
        <v>4</v>
      </c>
      <c r="L19" s="223">
        <v>1</v>
      </c>
    </row>
    <row r="20" spans="1:15" x14ac:dyDescent="0.25">
      <c r="A20" s="10"/>
      <c r="B20" s="10" t="s">
        <v>255</v>
      </c>
      <c r="C20" s="223">
        <v>1</v>
      </c>
      <c r="D20" s="223" t="s">
        <v>247</v>
      </c>
      <c r="E20" s="223">
        <v>2</v>
      </c>
      <c r="F20" s="223" t="s">
        <v>247</v>
      </c>
      <c r="G20" s="223" t="s">
        <v>247</v>
      </c>
      <c r="H20" s="223" t="s">
        <v>247</v>
      </c>
      <c r="I20" s="223">
        <v>2</v>
      </c>
      <c r="J20" s="230" t="s">
        <v>247</v>
      </c>
      <c r="K20" s="223" t="s">
        <v>247</v>
      </c>
      <c r="L20" s="223" t="s">
        <v>247</v>
      </c>
    </row>
    <row r="21" spans="1:15" x14ac:dyDescent="0.25">
      <c r="A21" s="10"/>
      <c r="B21" s="10" t="s">
        <v>266</v>
      </c>
      <c r="C21" s="223" t="s">
        <v>247</v>
      </c>
      <c r="D21" s="223">
        <v>1</v>
      </c>
      <c r="E21" s="223">
        <v>2</v>
      </c>
      <c r="F21" s="223" t="s">
        <v>247</v>
      </c>
      <c r="G21" s="223" t="s">
        <v>247</v>
      </c>
      <c r="H21" s="223">
        <v>1</v>
      </c>
      <c r="I21" s="223">
        <v>3</v>
      </c>
      <c r="J21" s="230" t="s">
        <v>247</v>
      </c>
      <c r="K21" s="223" t="s">
        <v>247</v>
      </c>
      <c r="L21" s="223" t="s">
        <v>247</v>
      </c>
    </row>
    <row r="22" spans="1:15" x14ac:dyDescent="0.25">
      <c r="A22" s="10"/>
      <c r="B22" s="13" t="s">
        <v>242</v>
      </c>
      <c r="C22" s="226">
        <v>10</v>
      </c>
      <c r="D22" s="232">
        <v>11</v>
      </c>
      <c r="E22" s="226">
        <v>6</v>
      </c>
      <c r="F22" s="226" t="s">
        <v>247</v>
      </c>
      <c r="G22" s="226">
        <v>1</v>
      </c>
      <c r="H22" s="226">
        <v>18</v>
      </c>
      <c r="I22" s="226">
        <v>24</v>
      </c>
      <c r="J22" s="226" t="s">
        <v>247</v>
      </c>
      <c r="K22" s="226">
        <v>5</v>
      </c>
      <c r="L22" s="226">
        <v>1</v>
      </c>
      <c r="O22" s="378"/>
    </row>
    <row r="23" spans="1:15" x14ac:dyDescent="0.25">
      <c r="A23" s="39"/>
      <c r="B23" s="221" t="s">
        <v>258</v>
      </c>
      <c r="C23" s="222" t="s">
        <v>46</v>
      </c>
      <c r="D23" s="222" t="s">
        <v>47</v>
      </c>
      <c r="E23" s="222" t="s">
        <v>48</v>
      </c>
      <c r="F23" s="222" t="s">
        <v>137</v>
      </c>
      <c r="G23" s="222" t="s">
        <v>51</v>
      </c>
      <c r="H23" s="222" t="s">
        <v>55</v>
      </c>
      <c r="I23" s="222" t="s">
        <v>57</v>
      </c>
      <c r="J23" s="222" t="s">
        <v>58</v>
      </c>
      <c r="K23" s="222" t="s">
        <v>120</v>
      </c>
      <c r="L23" s="222" t="s">
        <v>161</v>
      </c>
    </row>
    <row r="24" spans="1:15" x14ac:dyDescent="0.25">
      <c r="A24" s="39"/>
      <c r="B24" s="233" t="s">
        <v>259</v>
      </c>
      <c r="C24" s="223">
        <v>9</v>
      </c>
      <c r="D24" s="223">
        <v>10</v>
      </c>
      <c r="E24" s="223">
        <v>6</v>
      </c>
      <c r="F24" s="223" t="s">
        <v>247</v>
      </c>
      <c r="G24" s="223">
        <v>2</v>
      </c>
      <c r="H24" s="223">
        <v>15</v>
      </c>
      <c r="I24" s="223">
        <v>23</v>
      </c>
      <c r="J24" s="230" t="s">
        <v>247</v>
      </c>
      <c r="K24" s="223">
        <v>5</v>
      </c>
      <c r="L24" s="223">
        <v>4</v>
      </c>
    </row>
    <row r="25" spans="1:15" x14ac:dyDescent="0.25">
      <c r="A25" s="39"/>
      <c r="B25" s="233" t="s">
        <v>260</v>
      </c>
      <c r="C25" s="223">
        <v>7</v>
      </c>
      <c r="D25" s="223">
        <v>4</v>
      </c>
      <c r="E25" s="223" t="s">
        <v>247</v>
      </c>
      <c r="F25" s="223">
        <v>1</v>
      </c>
      <c r="G25" s="223">
        <v>5</v>
      </c>
      <c r="H25" s="223">
        <v>7</v>
      </c>
      <c r="I25" s="223">
        <v>10</v>
      </c>
      <c r="J25" s="230" t="s">
        <v>247</v>
      </c>
      <c r="K25" s="223">
        <v>7</v>
      </c>
      <c r="L25" s="223" t="s">
        <v>247</v>
      </c>
    </row>
    <row r="26" spans="1:15" x14ac:dyDescent="0.25">
      <c r="A26" s="39"/>
      <c r="B26" s="10" t="s">
        <v>261</v>
      </c>
      <c r="C26" s="223">
        <v>3</v>
      </c>
      <c r="D26" s="223">
        <v>3</v>
      </c>
      <c r="E26" s="223">
        <v>3</v>
      </c>
      <c r="F26" s="223">
        <v>2</v>
      </c>
      <c r="G26" s="223">
        <v>4</v>
      </c>
      <c r="H26" s="223">
        <v>6</v>
      </c>
      <c r="I26" s="223">
        <v>4</v>
      </c>
      <c r="J26" s="230" t="s">
        <v>247</v>
      </c>
      <c r="K26" s="223">
        <v>2</v>
      </c>
      <c r="L26" s="223" t="s">
        <v>247</v>
      </c>
    </row>
    <row r="27" spans="1:15" x14ac:dyDescent="0.25">
      <c r="A27" s="39"/>
      <c r="B27" s="10" t="s">
        <v>262</v>
      </c>
      <c r="C27" s="223" t="s">
        <v>247</v>
      </c>
      <c r="D27" s="223" t="s">
        <v>247</v>
      </c>
      <c r="E27" s="223" t="s">
        <v>247</v>
      </c>
      <c r="F27" s="223" t="s">
        <v>247</v>
      </c>
      <c r="G27" s="223">
        <v>1</v>
      </c>
      <c r="H27" s="223" t="s">
        <v>247</v>
      </c>
      <c r="I27" s="223" t="s">
        <v>247</v>
      </c>
      <c r="J27" s="230" t="s">
        <v>247</v>
      </c>
      <c r="K27" s="223" t="s">
        <v>247</v>
      </c>
      <c r="L27" s="223" t="s">
        <v>247</v>
      </c>
    </row>
    <row r="28" spans="1:15" x14ac:dyDescent="0.25">
      <c r="A28" s="39"/>
      <c r="B28" s="10" t="s">
        <v>263</v>
      </c>
      <c r="C28" s="223">
        <v>2</v>
      </c>
      <c r="D28" s="223">
        <v>2</v>
      </c>
      <c r="E28" s="223" t="s">
        <v>247</v>
      </c>
      <c r="F28" s="223" t="s">
        <v>247</v>
      </c>
      <c r="G28" s="223">
        <v>1</v>
      </c>
      <c r="H28" s="223">
        <v>1</v>
      </c>
      <c r="I28" s="223" t="s">
        <v>247</v>
      </c>
      <c r="J28" s="230" t="s">
        <v>247</v>
      </c>
      <c r="K28" s="223">
        <v>3</v>
      </c>
      <c r="L28" s="223" t="s">
        <v>247</v>
      </c>
    </row>
    <row r="29" spans="1:15" x14ac:dyDescent="0.25">
      <c r="A29" s="39"/>
      <c r="B29" s="13" t="s">
        <v>242</v>
      </c>
      <c r="C29" s="226">
        <v>21</v>
      </c>
      <c r="D29" s="226">
        <v>19</v>
      </c>
      <c r="E29" s="226">
        <v>9</v>
      </c>
      <c r="F29" s="226">
        <v>3</v>
      </c>
      <c r="G29" s="226">
        <v>13</v>
      </c>
      <c r="H29" s="226">
        <v>29</v>
      </c>
      <c r="I29" s="226">
        <v>37</v>
      </c>
      <c r="J29" s="232" t="s">
        <v>247</v>
      </c>
      <c r="K29" s="226">
        <v>17</v>
      </c>
      <c r="L29" s="226">
        <v>4</v>
      </c>
    </row>
    <row r="30" spans="1:15" x14ac:dyDescent="0.25">
      <c r="A30" s="221" t="s">
        <v>243</v>
      </c>
      <c r="B30" s="221" t="s">
        <v>245</v>
      </c>
      <c r="C30" s="222" t="s">
        <v>46</v>
      </c>
      <c r="D30" s="222" t="s">
        <v>47</v>
      </c>
      <c r="E30" s="222" t="s">
        <v>48</v>
      </c>
      <c r="F30" s="222" t="s">
        <v>137</v>
      </c>
      <c r="G30" s="222" t="s">
        <v>51</v>
      </c>
      <c r="H30" s="222" t="s">
        <v>55</v>
      </c>
      <c r="I30" s="222" t="s">
        <v>57</v>
      </c>
      <c r="J30" s="222" t="s">
        <v>58</v>
      </c>
      <c r="K30" s="222" t="s">
        <v>120</v>
      </c>
      <c r="L30" s="222" t="s">
        <v>161</v>
      </c>
    </row>
    <row r="31" spans="1:15" x14ac:dyDescent="0.25">
      <c r="A31" s="10"/>
      <c r="B31" s="10" t="s">
        <v>246</v>
      </c>
      <c r="C31" s="223" t="s">
        <v>247</v>
      </c>
      <c r="D31" s="223" t="s">
        <v>247</v>
      </c>
      <c r="E31" s="223" t="s">
        <v>247</v>
      </c>
      <c r="F31" s="223" t="s">
        <v>247</v>
      </c>
      <c r="G31" s="223" t="s">
        <v>247</v>
      </c>
      <c r="H31" s="223" t="s">
        <v>247</v>
      </c>
      <c r="I31" s="223">
        <v>2</v>
      </c>
      <c r="J31" s="223" t="s">
        <v>247</v>
      </c>
      <c r="K31" s="223" t="s">
        <v>247</v>
      </c>
      <c r="L31" s="223" t="s">
        <v>247</v>
      </c>
    </row>
    <row r="32" spans="1:15" x14ac:dyDescent="0.25">
      <c r="A32" s="10"/>
      <c r="B32" s="10" t="s">
        <v>248</v>
      </c>
      <c r="C32" s="223">
        <v>1</v>
      </c>
      <c r="D32" s="223">
        <v>5</v>
      </c>
      <c r="E32" s="223">
        <v>4</v>
      </c>
      <c r="F32" s="223" t="s">
        <v>247</v>
      </c>
      <c r="G32" s="223">
        <v>1</v>
      </c>
      <c r="H32" s="223">
        <v>2</v>
      </c>
      <c r="I32" s="223">
        <v>5</v>
      </c>
      <c r="J32" s="223">
        <v>1</v>
      </c>
      <c r="K32" s="223">
        <v>3</v>
      </c>
      <c r="L32" s="223" t="s">
        <v>247</v>
      </c>
    </row>
    <row r="33" spans="1:12" x14ac:dyDescent="0.25">
      <c r="A33" s="10"/>
      <c r="B33" s="10" t="s">
        <v>249</v>
      </c>
      <c r="C33" s="223">
        <v>4</v>
      </c>
      <c r="D33" s="223">
        <v>4</v>
      </c>
      <c r="E33" s="223">
        <v>6</v>
      </c>
      <c r="F33" s="223" t="s">
        <v>247</v>
      </c>
      <c r="G33" s="223" t="s">
        <v>247</v>
      </c>
      <c r="H33" s="223">
        <v>8</v>
      </c>
      <c r="I33" s="223">
        <v>12</v>
      </c>
      <c r="J33" s="223">
        <v>5</v>
      </c>
      <c r="K33" s="223" t="s">
        <v>247</v>
      </c>
      <c r="L33" s="223" t="s">
        <v>247</v>
      </c>
    </row>
    <row r="34" spans="1:12" x14ac:dyDescent="0.25">
      <c r="A34" s="10"/>
      <c r="B34" s="10" t="s">
        <v>250</v>
      </c>
      <c r="C34" s="223">
        <v>9</v>
      </c>
      <c r="D34" s="223" t="s">
        <v>247</v>
      </c>
      <c r="E34" s="223" t="s">
        <v>247</v>
      </c>
      <c r="F34" s="223" t="s">
        <v>247</v>
      </c>
      <c r="G34" s="223" t="s">
        <v>247</v>
      </c>
      <c r="H34" s="223">
        <v>1</v>
      </c>
      <c r="I34" s="223">
        <v>5</v>
      </c>
      <c r="J34" s="223">
        <v>1</v>
      </c>
      <c r="K34" s="223" t="s">
        <v>247</v>
      </c>
      <c r="L34" s="223">
        <v>1</v>
      </c>
    </row>
    <row r="35" spans="1:12" x14ac:dyDescent="0.25">
      <c r="A35" s="10"/>
      <c r="B35" s="10" t="s">
        <v>251</v>
      </c>
      <c r="C35" s="223" t="s">
        <v>247</v>
      </c>
      <c r="D35" s="223">
        <v>1</v>
      </c>
      <c r="E35" s="223">
        <v>1</v>
      </c>
      <c r="F35" s="223" t="s">
        <v>247</v>
      </c>
      <c r="G35" s="223" t="s">
        <v>247</v>
      </c>
      <c r="H35" s="223">
        <v>2</v>
      </c>
      <c r="I35" s="223" t="s">
        <v>247</v>
      </c>
      <c r="J35" s="223" t="s">
        <v>247</v>
      </c>
      <c r="K35" s="223" t="s">
        <v>247</v>
      </c>
      <c r="L35" s="223" t="s">
        <v>247</v>
      </c>
    </row>
    <row r="36" spans="1:12" x14ac:dyDescent="0.25">
      <c r="A36" s="10"/>
      <c r="B36" s="10" t="s">
        <v>252</v>
      </c>
      <c r="C36" s="223" t="s">
        <v>247</v>
      </c>
      <c r="D36" s="223">
        <v>2</v>
      </c>
      <c r="E36" s="223">
        <v>3</v>
      </c>
      <c r="F36" s="223" t="s">
        <v>247</v>
      </c>
      <c r="G36" s="223">
        <v>9</v>
      </c>
      <c r="H36" s="223" t="s">
        <v>247</v>
      </c>
      <c r="I36" s="223" t="s">
        <v>247</v>
      </c>
      <c r="J36" s="223" t="s">
        <v>247</v>
      </c>
      <c r="K36" s="223">
        <v>4</v>
      </c>
      <c r="L36" s="223" t="s">
        <v>247</v>
      </c>
    </row>
    <row r="37" spans="1:12" x14ac:dyDescent="0.25">
      <c r="A37" s="10"/>
      <c r="B37" s="13" t="s">
        <v>242</v>
      </c>
      <c r="C37" s="226">
        <v>14</v>
      </c>
      <c r="D37" s="226">
        <v>12</v>
      </c>
      <c r="E37" s="226">
        <v>14</v>
      </c>
      <c r="F37" s="226" t="s">
        <v>247</v>
      </c>
      <c r="G37" s="226">
        <v>10</v>
      </c>
      <c r="H37" s="226">
        <v>13</v>
      </c>
      <c r="I37" s="226">
        <v>24</v>
      </c>
      <c r="J37" s="226">
        <v>7</v>
      </c>
      <c r="K37" s="226">
        <v>7</v>
      </c>
      <c r="L37" s="226">
        <v>1</v>
      </c>
    </row>
    <row r="38" spans="1:12" x14ac:dyDescent="0.25">
      <c r="A38" s="10"/>
      <c r="B38" s="220" t="s">
        <v>310</v>
      </c>
      <c r="C38" s="222" t="s">
        <v>46</v>
      </c>
      <c r="D38" s="222" t="s">
        <v>47</v>
      </c>
      <c r="E38" s="222" t="s">
        <v>48</v>
      </c>
      <c r="F38" s="222" t="s">
        <v>137</v>
      </c>
      <c r="G38" s="222" t="s">
        <v>51</v>
      </c>
      <c r="H38" s="222" t="s">
        <v>55</v>
      </c>
      <c r="I38" s="222" t="s">
        <v>57</v>
      </c>
      <c r="J38" s="222" t="s">
        <v>58</v>
      </c>
      <c r="K38" s="222" t="s">
        <v>120</v>
      </c>
      <c r="L38" s="222" t="s">
        <v>161</v>
      </c>
    </row>
    <row r="39" spans="1:12" x14ac:dyDescent="0.25">
      <c r="A39" s="10"/>
      <c r="B39" s="10" t="s">
        <v>253</v>
      </c>
      <c r="C39" s="223" t="s">
        <v>247</v>
      </c>
      <c r="D39" s="223" t="s">
        <v>247</v>
      </c>
      <c r="E39" s="223" t="s">
        <v>247</v>
      </c>
      <c r="F39" s="223" t="s">
        <v>247</v>
      </c>
      <c r="G39" s="223" t="s">
        <v>247</v>
      </c>
      <c r="H39" s="223" t="s">
        <v>247</v>
      </c>
      <c r="I39" s="223">
        <v>1</v>
      </c>
      <c r="J39" s="223" t="s">
        <v>247</v>
      </c>
      <c r="K39" s="223" t="s">
        <v>247</v>
      </c>
      <c r="L39" s="223" t="s">
        <v>247</v>
      </c>
    </row>
    <row r="40" spans="1:12" x14ac:dyDescent="0.25">
      <c r="A40" s="10"/>
      <c r="B40" s="10" t="s">
        <v>257</v>
      </c>
      <c r="C40" s="223" t="s">
        <v>247</v>
      </c>
      <c r="D40" s="223">
        <v>1</v>
      </c>
      <c r="E40" s="223" t="s">
        <v>247</v>
      </c>
      <c r="F40" s="223" t="s">
        <v>247</v>
      </c>
      <c r="G40" s="223" t="s">
        <v>247</v>
      </c>
      <c r="H40" s="223" t="s">
        <v>247</v>
      </c>
      <c r="I40" s="223" t="s">
        <v>247</v>
      </c>
      <c r="J40" s="223" t="s">
        <v>247</v>
      </c>
      <c r="K40" s="223">
        <v>2</v>
      </c>
      <c r="L40" s="223" t="s">
        <v>247</v>
      </c>
    </row>
    <row r="41" spans="1:12" x14ac:dyDescent="0.25">
      <c r="A41" s="10"/>
      <c r="B41" s="10" t="s">
        <v>255</v>
      </c>
      <c r="C41" s="223" t="s">
        <v>247</v>
      </c>
      <c r="D41" s="223">
        <v>1</v>
      </c>
      <c r="E41" s="223" t="s">
        <v>247</v>
      </c>
      <c r="F41" s="223" t="s">
        <v>247</v>
      </c>
      <c r="G41" s="223" t="s">
        <v>247</v>
      </c>
      <c r="H41" s="223" t="s">
        <v>247</v>
      </c>
      <c r="I41" s="223">
        <v>1</v>
      </c>
      <c r="J41" s="223">
        <v>1</v>
      </c>
      <c r="K41" s="223" t="s">
        <v>247</v>
      </c>
      <c r="L41" s="223" t="s">
        <v>247</v>
      </c>
    </row>
    <row r="42" spans="1:12" x14ac:dyDescent="0.25">
      <c r="A42" s="10"/>
      <c r="B42" s="10" t="s">
        <v>266</v>
      </c>
      <c r="C42" s="223">
        <v>10</v>
      </c>
      <c r="D42" s="223">
        <v>6</v>
      </c>
      <c r="E42" s="223">
        <v>8</v>
      </c>
      <c r="F42" s="223" t="s">
        <v>247</v>
      </c>
      <c r="G42" s="223">
        <v>10</v>
      </c>
      <c r="H42" s="223" t="s">
        <v>247</v>
      </c>
      <c r="I42" s="223">
        <v>10</v>
      </c>
      <c r="J42" s="223">
        <v>1</v>
      </c>
      <c r="K42" s="223">
        <v>5</v>
      </c>
      <c r="L42" s="223" t="s">
        <v>247</v>
      </c>
    </row>
    <row r="43" spans="1:12" x14ac:dyDescent="0.25">
      <c r="A43" s="10"/>
      <c r="B43" s="13" t="s">
        <v>242</v>
      </c>
      <c r="C43" s="226">
        <v>10</v>
      </c>
      <c r="D43" s="226">
        <v>8</v>
      </c>
      <c r="E43" s="226">
        <v>8</v>
      </c>
      <c r="F43" s="226" t="s">
        <v>247</v>
      </c>
      <c r="G43" s="226">
        <v>10</v>
      </c>
      <c r="H43" s="226">
        <v>5</v>
      </c>
      <c r="I43" s="226">
        <v>12</v>
      </c>
      <c r="J43" s="226">
        <v>2</v>
      </c>
      <c r="K43" s="226">
        <v>7</v>
      </c>
      <c r="L43" s="226">
        <v>1</v>
      </c>
    </row>
    <row r="44" spans="1:12" x14ac:dyDescent="0.25">
      <c r="A44" s="10"/>
      <c r="B44" s="220" t="s">
        <v>311</v>
      </c>
      <c r="C44" s="222" t="s">
        <v>46</v>
      </c>
      <c r="D44" s="222" t="s">
        <v>47</v>
      </c>
      <c r="E44" s="222" t="s">
        <v>48</v>
      </c>
      <c r="F44" s="222" t="s">
        <v>137</v>
      </c>
      <c r="G44" s="222" t="s">
        <v>51</v>
      </c>
      <c r="H44" s="222" t="s">
        <v>55</v>
      </c>
      <c r="I44" s="222" t="s">
        <v>57</v>
      </c>
      <c r="J44" s="222" t="s">
        <v>58</v>
      </c>
      <c r="K44" s="222" t="s">
        <v>120</v>
      </c>
      <c r="L44" s="222" t="s">
        <v>161</v>
      </c>
    </row>
    <row r="45" spans="1:12" x14ac:dyDescent="0.25">
      <c r="A45" s="10"/>
      <c r="B45" s="10" t="s">
        <v>253</v>
      </c>
      <c r="C45" s="223" t="s">
        <v>247</v>
      </c>
      <c r="D45" s="223">
        <v>1</v>
      </c>
      <c r="E45" s="223" t="s">
        <v>247</v>
      </c>
      <c r="F45" s="223" t="s">
        <v>247</v>
      </c>
      <c r="G45" s="223" t="s">
        <v>247</v>
      </c>
      <c r="H45" s="223">
        <v>3</v>
      </c>
      <c r="I45" s="223">
        <v>1</v>
      </c>
      <c r="J45" s="223" t="s">
        <v>247</v>
      </c>
      <c r="K45" s="223" t="s">
        <v>247</v>
      </c>
      <c r="L45" s="223" t="s">
        <v>247</v>
      </c>
    </row>
    <row r="46" spans="1:12" x14ac:dyDescent="0.25">
      <c r="A46" s="10"/>
      <c r="B46" s="10" t="s">
        <v>254</v>
      </c>
      <c r="C46" s="223">
        <v>3</v>
      </c>
      <c r="D46" s="223">
        <v>2</v>
      </c>
      <c r="E46" s="223" t="s">
        <v>247</v>
      </c>
      <c r="F46" s="223" t="s">
        <v>247</v>
      </c>
      <c r="G46" s="223" t="s">
        <v>247</v>
      </c>
      <c r="H46" s="223">
        <v>4</v>
      </c>
      <c r="I46" s="223">
        <v>9</v>
      </c>
      <c r="J46" s="223" t="s">
        <v>247</v>
      </c>
      <c r="K46" s="223" t="s">
        <v>247</v>
      </c>
      <c r="L46" s="223" t="s">
        <v>247</v>
      </c>
    </row>
    <row r="47" spans="1:12" x14ac:dyDescent="0.25">
      <c r="A47" s="10"/>
      <c r="B47" s="10" t="s">
        <v>255</v>
      </c>
      <c r="C47" s="223">
        <v>1</v>
      </c>
      <c r="D47" s="223" t="s">
        <v>247</v>
      </c>
      <c r="E47" s="223" t="s">
        <v>247</v>
      </c>
      <c r="F47" s="223" t="s">
        <v>247</v>
      </c>
      <c r="G47" s="223" t="s">
        <v>247</v>
      </c>
      <c r="H47" s="223" t="s">
        <v>247</v>
      </c>
      <c r="I47" s="223" t="s">
        <v>247</v>
      </c>
      <c r="J47" s="223" t="s">
        <v>247</v>
      </c>
      <c r="K47" s="223" t="s">
        <v>247</v>
      </c>
      <c r="L47" s="223" t="s">
        <v>247</v>
      </c>
    </row>
    <row r="48" spans="1:12" x14ac:dyDescent="0.25">
      <c r="A48" s="10"/>
      <c r="B48" s="10" t="s">
        <v>266</v>
      </c>
      <c r="C48" s="223" t="s">
        <v>247</v>
      </c>
      <c r="D48" s="223">
        <v>1</v>
      </c>
      <c r="E48" s="223">
        <v>6</v>
      </c>
      <c r="F48" s="223" t="s">
        <v>247</v>
      </c>
      <c r="G48" s="223" t="s">
        <v>247</v>
      </c>
      <c r="H48" s="223">
        <v>1</v>
      </c>
      <c r="I48" s="223">
        <v>2</v>
      </c>
      <c r="J48" s="223">
        <v>5</v>
      </c>
      <c r="K48" s="223" t="s">
        <v>247</v>
      </c>
      <c r="L48" s="223" t="s">
        <v>247</v>
      </c>
    </row>
    <row r="49" spans="1:12" x14ac:dyDescent="0.25">
      <c r="A49" s="10"/>
      <c r="B49" s="13" t="s">
        <v>242</v>
      </c>
      <c r="C49" s="226">
        <v>4</v>
      </c>
      <c r="D49" s="226">
        <v>4</v>
      </c>
      <c r="E49" s="226">
        <v>6</v>
      </c>
      <c r="F49" s="226" t="s">
        <v>247</v>
      </c>
      <c r="G49" s="226" t="s">
        <v>247</v>
      </c>
      <c r="H49" s="226">
        <v>8</v>
      </c>
      <c r="I49" s="226">
        <v>12</v>
      </c>
      <c r="J49" s="226">
        <v>5</v>
      </c>
      <c r="K49" s="226" t="s">
        <v>247</v>
      </c>
      <c r="L49" s="226" t="s">
        <v>247</v>
      </c>
    </row>
    <row r="50" spans="1:12" x14ac:dyDescent="0.25">
      <c r="A50" s="39"/>
      <c r="B50" s="221" t="s">
        <v>258</v>
      </c>
      <c r="C50" s="222" t="s">
        <v>46</v>
      </c>
      <c r="D50" s="222" t="s">
        <v>47</v>
      </c>
      <c r="E50" s="222" t="s">
        <v>48</v>
      </c>
      <c r="F50" s="222" t="s">
        <v>137</v>
      </c>
      <c r="G50" s="222" t="s">
        <v>51</v>
      </c>
      <c r="H50" s="222" t="s">
        <v>55</v>
      </c>
      <c r="I50" s="222" t="s">
        <v>57</v>
      </c>
      <c r="J50" s="222" t="s">
        <v>58</v>
      </c>
      <c r="K50" s="222" t="s">
        <v>120</v>
      </c>
      <c r="L50" s="222" t="s">
        <v>161</v>
      </c>
    </row>
    <row r="51" spans="1:12" x14ac:dyDescent="0.25">
      <c r="A51" s="39"/>
      <c r="B51" s="233" t="s">
        <v>259</v>
      </c>
      <c r="C51" s="223">
        <v>4</v>
      </c>
      <c r="D51" s="223">
        <v>5</v>
      </c>
      <c r="E51" s="223">
        <v>7</v>
      </c>
      <c r="F51" s="223" t="s">
        <v>247</v>
      </c>
      <c r="G51" s="223" t="s">
        <v>247</v>
      </c>
      <c r="H51" s="223">
        <v>8</v>
      </c>
      <c r="I51" s="223">
        <v>13</v>
      </c>
      <c r="J51" s="223">
        <v>5</v>
      </c>
      <c r="K51" s="223" t="s">
        <v>247</v>
      </c>
      <c r="L51" s="223" t="s">
        <v>247</v>
      </c>
    </row>
    <row r="52" spans="1:12" x14ac:dyDescent="0.25">
      <c r="A52" s="39"/>
      <c r="B52" s="233" t="s">
        <v>260</v>
      </c>
      <c r="C52" s="223">
        <v>7</v>
      </c>
      <c r="D52" s="223">
        <v>4</v>
      </c>
      <c r="E52" s="223">
        <v>1</v>
      </c>
      <c r="F52" s="223" t="s">
        <v>247</v>
      </c>
      <c r="G52" s="223">
        <v>1</v>
      </c>
      <c r="H52" s="223">
        <v>5</v>
      </c>
      <c r="I52" s="223">
        <v>4</v>
      </c>
      <c r="J52" s="223" t="s">
        <v>247</v>
      </c>
      <c r="K52" s="223">
        <v>1</v>
      </c>
      <c r="L52" s="223">
        <v>1</v>
      </c>
    </row>
    <row r="53" spans="1:12" x14ac:dyDescent="0.25">
      <c r="A53" s="39"/>
      <c r="B53" s="10" t="s">
        <v>261</v>
      </c>
      <c r="C53" s="223">
        <v>3</v>
      </c>
      <c r="D53" s="223">
        <v>1</v>
      </c>
      <c r="E53" s="223">
        <v>3</v>
      </c>
      <c r="F53" s="223" t="s">
        <v>247</v>
      </c>
      <c r="G53" s="223" t="s">
        <v>247</v>
      </c>
      <c r="H53" s="223" t="s">
        <v>247</v>
      </c>
      <c r="I53" s="223">
        <v>7</v>
      </c>
      <c r="J53" s="223">
        <v>2</v>
      </c>
      <c r="K53" s="223">
        <v>2</v>
      </c>
      <c r="L53" s="223" t="s">
        <v>247</v>
      </c>
    </row>
    <row r="54" spans="1:12" x14ac:dyDescent="0.25">
      <c r="A54" s="39"/>
      <c r="B54" s="10" t="s">
        <v>262</v>
      </c>
      <c r="C54" s="223" t="s">
        <v>247</v>
      </c>
      <c r="D54" s="223" t="s">
        <v>247</v>
      </c>
      <c r="E54" s="223" t="s">
        <v>247</v>
      </c>
      <c r="F54" s="223" t="s">
        <v>247</v>
      </c>
      <c r="G54" s="223" t="s">
        <v>247</v>
      </c>
      <c r="H54" s="223" t="s">
        <v>247</v>
      </c>
      <c r="I54" s="223" t="s">
        <v>247</v>
      </c>
      <c r="J54" s="223" t="s">
        <v>247</v>
      </c>
      <c r="K54" s="223" t="s">
        <v>247</v>
      </c>
      <c r="L54" s="223" t="s">
        <v>247</v>
      </c>
    </row>
    <row r="55" spans="1:12" x14ac:dyDescent="0.25">
      <c r="A55" s="39"/>
      <c r="B55" s="10" t="s">
        <v>263</v>
      </c>
      <c r="C55" s="223" t="s">
        <v>247</v>
      </c>
      <c r="D55" s="223">
        <v>2</v>
      </c>
      <c r="E55" s="223">
        <v>3</v>
      </c>
      <c r="F55" s="223" t="s">
        <v>247</v>
      </c>
      <c r="G55" s="223">
        <v>9</v>
      </c>
      <c r="H55" s="223" t="s">
        <v>247</v>
      </c>
      <c r="I55" s="223" t="s">
        <v>247</v>
      </c>
      <c r="J55" s="223" t="s">
        <v>247</v>
      </c>
      <c r="K55" s="223">
        <v>4</v>
      </c>
      <c r="L55" s="223" t="s">
        <v>247</v>
      </c>
    </row>
    <row r="56" spans="1:12" x14ac:dyDescent="0.25">
      <c r="A56" s="39"/>
      <c r="B56" s="13" t="s">
        <v>242</v>
      </c>
      <c r="C56" s="226">
        <v>14</v>
      </c>
      <c r="D56" s="226">
        <v>12</v>
      </c>
      <c r="E56" s="226">
        <v>14</v>
      </c>
      <c r="F56" s="226" t="s">
        <v>247</v>
      </c>
      <c r="G56" s="226">
        <v>10</v>
      </c>
      <c r="H56" s="226">
        <v>13</v>
      </c>
      <c r="I56" s="226">
        <v>24</v>
      </c>
      <c r="J56" s="226">
        <v>7</v>
      </c>
      <c r="K56" s="226">
        <v>7</v>
      </c>
      <c r="L56" s="226">
        <v>1</v>
      </c>
    </row>
    <row r="57" spans="1:12" x14ac:dyDescent="0.25">
      <c r="A57" s="221" t="s">
        <v>267</v>
      </c>
      <c r="B57" s="221" t="s">
        <v>245</v>
      </c>
      <c r="C57" s="222" t="s">
        <v>46</v>
      </c>
      <c r="D57" s="222" t="s">
        <v>47</v>
      </c>
      <c r="E57" s="222" t="s">
        <v>48</v>
      </c>
      <c r="F57" s="222" t="s">
        <v>137</v>
      </c>
      <c r="G57" s="222" t="s">
        <v>51</v>
      </c>
      <c r="H57" s="222" t="s">
        <v>55</v>
      </c>
      <c r="I57" s="222" t="s">
        <v>57</v>
      </c>
      <c r="J57" s="222" t="s">
        <v>58</v>
      </c>
      <c r="K57" s="222" t="s">
        <v>120</v>
      </c>
      <c r="L57" s="222" t="s">
        <v>161</v>
      </c>
    </row>
    <row r="58" spans="1:12" x14ac:dyDescent="0.25">
      <c r="A58" s="10"/>
      <c r="B58" s="10" t="s">
        <v>246</v>
      </c>
      <c r="C58" s="223" t="s">
        <v>247</v>
      </c>
      <c r="D58" s="223" t="s">
        <v>247</v>
      </c>
      <c r="E58" s="223" t="s">
        <v>247</v>
      </c>
      <c r="F58" s="223" t="s">
        <v>247</v>
      </c>
      <c r="G58" s="223" t="s">
        <v>247</v>
      </c>
      <c r="H58" s="223" t="s">
        <v>247</v>
      </c>
      <c r="I58" s="223" t="s">
        <v>247</v>
      </c>
      <c r="J58" s="223" t="s">
        <v>247</v>
      </c>
      <c r="K58" s="223" t="s">
        <v>247</v>
      </c>
      <c r="L58" s="223" t="s">
        <v>247</v>
      </c>
    </row>
    <row r="59" spans="1:12" x14ac:dyDescent="0.25">
      <c r="A59" s="10"/>
      <c r="B59" s="10" t="s">
        <v>248</v>
      </c>
      <c r="C59" s="223">
        <v>2</v>
      </c>
      <c r="D59" s="223">
        <v>2</v>
      </c>
      <c r="E59" s="223">
        <v>4</v>
      </c>
      <c r="F59" s="223" t="s">
        <v>247</v>
      </c>
      <c r="G59" s="223">
        <v>3</v>
      </c>
      <c r="H59" s="223">
        <v>3</v>
      </c>
      <c r="I59" s="223" t="s">
        <v>247</v>
      </c>
      <c r="J59" s="223" t="s">
        <v>247</v>
      </c>
      <c r="K59" s="223">
        <v>1</v>
      </c>
      <c r="L59" s="223" t="s">
        <v>247</v>
      </c>
    </row>
    <row r="60" spans="1:12" x14ac:dyDescent="0.25">
      <c r="A60" s="10"/>
      <c r="B60" s="10" t="s">
        <v>249</v>
      </c>
      <c r="C60" s="223">
        <v>2</v>
      </c>
      <c r="D60" s="223">
        <v>5</v>
      </c>
      <c r="E60" s="223">
        <v>1</v>
      </c>
      <c r="F60" s="223" t="s">
        <v>247</v>
      </c>
      <c r="G60" s="223">
        <v>3</v>
      </c>
      <c r="H60" s="223" t="s">
        <v>247</v>
      </c>
      <c r="I60" s="223">
        <v>9</v>
      </c>
      <c r="J60" s="223" t="s">
        <v>247</v>
      </c>
      <c r="K60" s="223" t="s">
        <v>247</v>
      </c>
      <c r="L60" s="223" t="s">
        <v>247</v>
      </c>
    </row>
    <row r="61" spans="1:12" x14ac:dyDescent="0.25">
      <c r="A61" s="10"/>
      <c r="B61" s="10" t="s">
        <v>250</v>
      </c>
      <c r="C61" s="223">
        <v>7</v>
      </c>
      <c r="D61" s="223">
        <v>4</v>
      </c>
      <c r="E61" s="223" t="s">
        <v>247</v>
      </c>
      <c r="F61" s="223" t="s">
        <v>247</v>
      </c>
      <c r="G61" s="223">
        <v>4</v>
      </c>
      <c r="H61" s="223">
        <v>3</v>
      </c>
      <c r="I61" s="223">
        <v>3</v>
      </c>
      <c r="J61" s="223" t="s">
        <v>247</v>
      </c>
      <c r="K61" s="223">
        <v>5</v>
      </c>
      <c r="L61" s="223" t="s">
        <v>247</v>
      </c>
    </row>
    <row r="62" spans="1:12" x14ac:dyDescent="0.25">
      <c r="A62" s="10"/>
      <c r="B62" s="10" t="s">
        <v>251</v>
      </c>
      <c r="C62" s="223" t="s">
        <v>247</v>
      </c>
      <c r="D62" s="223">
        <v>1</v>
      </c>
      <c r="E62" s="223" t="s">
        <v>247</v>
      </c>
      <c r="F62" s="223" t="s">
        <v>247</v>
      </c>
      <c r="G62" s="223" t="s">
        <v>247</v>
      </c>
      <c r="H62" s="223" t="s">
        <v>247</v>
      </c>
      <c r="I62" s="223" t="s">
        <v>247</v>
      </c>
      <c r="J62" s="223" t="s">
        <v>247</v>
      </c>
      <c r="K62" s="223" t="s">
        <v>247</v>
      </c>
      <c r="L62" s="223" t="s">
        <v>247</v>
      </c>
    </row>
    <row r="63" spans="1:12" x14ac:dyDescent="0.25">
      <c r="A63" s="10"/>
      <c r="B63" s="10" t="s">
        <v>252</v>
      </c>
      <c r="C63" s="223">
        <v>1</v>
      </c>
      <c r="D63" s="223">
        <v>3</v>
      </c>
      <c r="E63" s="223" t="s">
        <v>247</v>
      </c>
      <c r="F63" s="223" t="s">
        <v>247</v>
      </c>
      <c r="G63" s="223">
        <v>1</v>
      </c>
      <c r="H63" s="223" t="s">
        <v>247</v>
      </c>
      <c r="I63" s="223" t="s">
        <v>247</v>
      </c>
      <c r="J63" s="223" t="s">
        <v>247</v>
      </c>
      <c r="K63" s="223">
        <v>2</v>
      </c>
      <c r="L63" s="223" t="s">
        <v>247</v>
      </c>
    </row>
    <row r="64" spans="1:12" x14ac:dyDescent="0.25">
      <c r="A64" s="10"/>
      <c r="B64" s="13" t="s">
        <v>242</v>
      </c>
      <c r="C64" s="226">
        <v>12</v>
      </c>
      <c r="D64" s="226">
        <v>15</v>
      </c>
      <c r="E64" s="226">
        <v>5</v>
      </c>
      <c r="F64" s="226" t="s">
        <v>247</v>
      </c>
      <c r="G64" s="226">
        <v>11</v>
      </c>
      <c r="H64" s="226">
        <v>6</v>
      </c>
      <c r="I64" s="226">
        <v>12</v>
      </c>
      <c r="J64" s="226" t="s">
        <v>247</v>
      </c>
      <c r="K64" s="226">
        <v>8</v>
      </c>
      <c r="L64" s="226" t="s">
        <v>247</v>
      </c>
    </row>
    <row r="65" spans="1:12" x14ac:dyDescent="0.25">
      <c r="A65" s="10"/>
      <c r="B65" s="220" t="s">
        <v>310</v>
      </c>
      <c r="C65" s="222" t="s">
        <v>46</v>
      </c>
      <c r="D65" s="222" t="s">
        <v>47</v>
      </c>
      <c r="E65" s="222" t="s">
        <v>48</v>
      </c>
      <c r="F65" s="222" t="s">
        <v>137</v>
      </c>
      <c r="G65" s="222" t="s">
        <v>51</v>
      </c>
      <c r="H65" s="222" t="s">
        <v>55</v>
      </c>
      <c r="I65" s="222" t="s">
        <v>57</v>
      </c>
      <c r="J65" s="222" t="s">
        <v>58</v>
      </c>
      <c r="K65" s="222" t="s">
        <v>120</v>
      </c>
      <c r="L65" s="222" t="s">
        <v>161</v>
      </c>
    </row>
    <row r="66" spans="1:12" x14ac:dyDescent="0.25">
      <c r="A66" s="10"/>
      <c r="B66" s="10" t="s">
        <v>253</v>
      </c>
      <c r="C66" s="223" t="s">
        <v>247</v>
      </c>
      <c r="D66" s="223" t="s">
        <v>247</v>
      </c>
      <c r="E66" s="223" t="s">
        <v>247</v>
      </c>
      <c r="F66" s="223" t="s">
        <v>247</v>
      </c>
      <c r="G66" s="223">
        <v>1</v>
      </c>
      <c r="H66" s="223" t="s">
        <v>247</v>
      </c>
      <c r="I66" s="223" t="s">
        <v>247</v>
      </c>
      <c r="J66" s="223" t="s">
        <v>247</v>
      </c>
      <c r="K66" s="223" t="s">
        <v>247</v>
      </c>
      <c r="L66" s="223" t="s">
        <v>247</v>
      </c>
    </row>
    <row r="67" spans="1:12" x14ac:dyDescent="0.25">
      <c r="A67" s="10"/>
      <c r="B67" s="10" t="s">
        <v>257</v>
      </c>
      <c r="C67" s="223">
        <v>2</v>
      </c>
      <c r="D67" s="223" t="s">
        <v>247</v>
      </c>
      <c r="E67" s="223" t="s">
        <v>247</v>
      </c>
      <c r="F67" s="223" t="s">
        <v>247</v>
      </c>
      <c r="G67" s="223">
        <v>5</v>
      </c>
      <c r="H67" s="223">
        <v>1</v>
      </c>
      <c r="I67" s="223" t="s">
        <v>247</v>
      </c>
      <c r="J67" s="223" t="s">
        <v>247</v>
      </c>
      <c r="K67" s="223">
        <v>5</v>
      </c>
      <c r="L67" s="223" t="s">
        <v>247</v>
      </c>
    </row>
    <row r="68" spans="1:12" x14ac:dyDescent="0.25">
      <c r="A68" s="10"/>
      <c r="B68" s="10" t="s">
        <v>255</v>
      </c>
      <c r="C68" s="223" t="s">
        <v>247</v>
      </c>
      <c r="D68" s="223" t="s">
        <v>247</v>
      </c>
      <c r="E68" s="223" t="s">
        <v>247</v>
      </c>
      <c r="F68" s="223" t="s">
        <v>247</v>
      </c>
      <c r="G68" s="223">
        <v>1</v>
      </c>
      <c r="H68" s="223" t="s">
        <v>247</v>
      </c>
      <c r="I68" s="223" t="s">
        <v>247</v>
      </c>
      <c r="J68" s="223" t="s">
        <v>247</v>
      </c>
      <c r="K68" s="223">
        <v>1</v>
      </c>
      <c r="L68" s="223" t="s">
        <v>247</v>
      </c>
    </row>
    <row r="69" spans="1:12" x14ac:dyDescent="0.25">
      <c r="A69" s="10"/>
      <c r="B69" s="10" t="s">
        <v>266</v>
      </c>
      <c r="C69" s="223">
        <v>8</v>
      </c>
      <c r="D69" s="223">
        <v>10</v>
      </c>
      <c r="E69" s="223">
        <v>4</v>
      </c>
      <c r="F69" s="223" t="s">
        <v>247</v>
      </c>
      <c r="G69" s="223">
        <v>1</v>
      </c>
      <c r="H69" s="223">
        <v>5</v>
      </c>
      <c r="I69" s="223">
        <v>3</v>
      </c>
      <c r="J69" s="223" t="s">
        <v>247</v>
      </c>
      <c r="K69" s="223">
        <v>2</v>
      </c>
      <c r="L69" s="223" t="s">
        <v>247</v>
      </c>
    </row>
    <row r="70" spans="1:12" x14ac:dyDescent="0.25">
      <c r="A70" s="10"/>
      <c r="B70" s="13" t="s">
        <v>242</v>
      </c>
      <c r="C70" s="226">
        <v>10</v>
      </c>
      <c r="D70" s="226">
        <v>10</v>
      </c>
      <c r="E70" s="226">
        <v>4</v>
      </c>
      <c r="F70" s="226" t="s">
        <v>247</v>
      </c>
      <c r="G70" s="226">
        <v>8</v>
      </c>
      <c r="H70" s="226">
        <v>6</v>
      </c>
      <c r="I70" s="226">
        <v>3</v>
      </c>
      <c r="J70" s="226" t="s">
        <v>247</v>
      </c>
      <c r="K70" s="226">
        <v>8</v>
      </c>
      <c r="L70" s="226" t="s">
        <v>247</v>
      </c>
    </row>
    <row r="71" spans="1:12" x14ac:dyDescent="0.25">
      <c r="A71" s="10"/>
      <c r="B71" s="220" t="s">
        <v>311</v>
      </c>
      <c r="C71" s="222" t="s">
        <v>46</v>
      </c>
      <c r="D71" s="222" t="s">
        <v>47</v>
      </c>
      <c r="E71" s="222" t="s">
        <v>48</v>
      </c>
      <c r="F71" s="222" t="s">
        <v>137</v>
      </c>
      <c r="G71" s="222" t="s">
        <v>51</v>
      </c>
      <c r="H71" s="222" t="s">
        <v>55</v>
      </c>
      <c r="I71" s="222" t="s">
        <v>57</v>
      </c>
      <c r="J71" s="222" t="s">
        <v>58</v>
      </c>
      <c r="K71" s="222" t="s">
        <v>120</v>
      </c>
      <c r="L71" s="222" t="s">
        <v>161</v>
      </c>
    </row>
    <row r="72" spans="1:12" x14ac:dyDescent="0.25">
      <c r="A72" s="10"/>
      <c r="B72" s="10" t="s">
        <v>253</v>
      </c>
      <c r="C72" s="223" t="s">
        <v>247</v>
      </c>
      <c r="D72" s="223" t="s">
        <v>247</v>
      </c>
      <c r="E72" s="223" t="s">
        <v>247</v>
      </c>
      <c r="F72" s="223" t="s">
        <v>247</v>
      </c>
      <c r="G72" s="223">
        <v>1</v>
      </c>
      <c r="H72" s="223" t="s">
        <v>247</v>
      </c>
      <c r="I72" s="223">
        <v>1</v>
      </c>
      <c r="J72" s="223" t="s">
        <v>247</v>
      </c>
      <c r="K72" s="223" t="s">
        <v>247</v>
      </c>
      <c r="L72" s="223" t="s">
        <v>247</v>
      </c>
    </row>
    <row r="73" spans="1:12" x14ac:dyDescent="0.25">
      <c r="A73" s="10"/>
      <c r="B73" s="10" t="s">
        <v>254</v>
      </c>
      <c r="C73" s="223">
        <v>1</v>
      </c>
      <c r="D73" s="223">
        <v>2</v>
      </c>
      <c r="E73" s="223" t="s">
        <v>247</v>
      </c>
      <c r="F73" s="223" t="s">
        <v>247</v>
      </c>
      <c r="G73" s="223">
        <v>2</v>
      </c>
      <c r="H73" s="223" t="s">
        <v>247</v>
      </c>
      <c r="I73" s="223">
        <v>2</v>
      </c>
      <c r="J73" s="223" t="s">
        <v>247</v>
      </c>
      <c r="K73" s="223" t="s">
        <v>247</v>
      </c>
      <c r="L73" s="223" t="s">
        <v>247</v>
      </c>
    </row>
    <row r="74" spans="1:12" x14ac:dyDescent="0.25">
      <c r="A74" s="10"/>
      <c r="B74" s="10" t="s">
        <v>255</v>
      </c>
      <c r="C74" s="223">
        <v>1</v>
      </c>
      <c r="D74" s="223" t="s">
        <v>247</v>
      </c>
      <c r="E74" s="223" t="s">
        <v>247</v>
      </c>
      <c r="F74" s="223" t="s">
        <v>247</v>
      </c>
      <c r="G74" s="230" t="s">
        <v>247</v>
      </c>
      <c r="H74" s="223" t="s">
        <v>247</v>
      </c>
      <c r="I74" s="223">
        <v>2</v>
      </c>
      <c r="J74" s="223" t="s">
        <v>247</v>
      </c>
      <c r="K74" s="223" t="s">
        <v>247</v>
      </c>
      <c r="L74" s="223" t="s">
        <v>247</v>
      </c>
    </row>
    <row r="75" spans="1:12" x14ac:dyDescent="0.25">
      <c r="A75" s="10"/>
      <c r="B75" s="10" t="s">
        <v>266</v>
      </c>
      <c r="C75" s="223" t="s">
        <v>247</v>
      </c>
      <c r="D75" s="223">
        <v>3</v>
      </c>
      <c r="E75" s="223">
        <v>1</v>
      </c>
      <c r="F75" s="223" t="s">
        <v>247</v>
      </c>
      <c r="G75" s="230" t="s">
        <v>247</v>
      </c>
      <c r="H75" s="223" t="s">
        <v>247</v>
      </c>
      <c r="I75" s="223">
        <v>4</v>
      </c>
      <c r="J75" s="223" t="s">
        <v>247</v>
      </c>
      <c r="K75" s="223" t="s">
        <v>247</v>
      </c>
      <c r="L75" s="223" t="s">
        <v>247</v>
      </c>
    </row>
    <row r="76" spans="1:12" x14ac:dyDescent="0.25">
      <c r="A76" s="10"/>
      <c r="B76" s="13" t="s">
        <v>242</v>
      </c>
      <c r="C76" s="226">
        <v>2</v>
      </c>
      <c r="D76" s="226">
        <v>5</v>
      </c>
      <c r="E76" s="226">
        <v>1</v>
      </c>
      <c r="F76" s="226" t="s">
        <v>247</v>
      </c>
      <c r="G76" s="226">
        <v>3</v>
      </c>
      <c r="H76" s="232" t="s">
        <v>247</v>
      </c>
      <c r="I76" s="226">
        <v>9</v>
      </c>
      <c r="J76" s="226" t="s">
        <v>247</v>
      </c>
      <c r="K76" s="226" t="s">
        <v>247</v>
      </c>
      <c r="L76" s="226" t="s">
        <v>247</v>
      </c>
    </row>
    <row r="77" spans="1:12" x14ac:dyDescent="0.25">
      <c r="A77" s="39"/>
      <c r="B77" s="221" t="s">
        <v>258</v>
      </c>
      <c r="C77" s="222" t="s">
        <v>46</v>
      </c>
      <c r="D77" s="222" t="s">
        <v>47</v>
      </c>
      <c r="E77" s="222" t="s">
        <v>48</v>
      </c>
      <c r="F77" s="222" t="s">
        <v>137</v>
      </c>
      <c r="G77" s="222" t="s">
        <v>51</v>
      </c>
      <c r="H77" s="222" t="s">
        <v>55</v>
      </c>
      <c r="I77" s="222" t="s">
        <v>57</v>
      </c>
      <c r="J77" s="222" t="s">
        <v>58</v>
      </c>
      <c r="K77" s="222" t="s">
        <v>120</v>
      </c>
      <c r="L77" s="222" t="s">
        <v>161</v>
      </c>
    </row>
    <row r="78" spans="1:12" x14ac:dyDescent="0.25">
      <c r="A78" s="39"/>
      <c r="B78" s="233" t="s">
        <v>259</v>
      </c>
      <c r="C78" s="223">
        <v>2</v>
      </c>
      <c r="D78" s="223">
        <v>5</v>
      </c>
      <c r="E78" s="223">
        <v>1</v>
      </c>
      <c r="F78" s="223" t="s">
        <v>247</v>
      </c>
      <c r="G78" s="223">
        <v>1</v>
      </c>
      <c r="H78" s="230" t="s">
        <v>247</v>
      </c>
      <c r="I78" s="223">
        <v>6</v>
      </c>
      <c r="J78" s="223" t="s">
        <v>247</v>
      </c>
      <c r="K78" s="223" t="s">
        <v>247</v>
      </c>
      <c r="L78" s="223" t="s">
        <v>247</v>
      </c>
    </row>
    <row r="79" spans="1:12" x14ac:dyDescent="0.25">
      <c r="A79" s="39"/>
      <c r="B79" s="233" t="s">
        <v>260</v>
      </c>
      <c r="C79" s="223">
        <v>6</v>
      </c>
      <c r="D79" s="223">
        <v>3</v>
      </c>
      <c r="E79" s="223">
        <v>2</v>
      </c>
      <c r="F79" s="223" t="s">
        <v>247</v>
      </c>
      <c r="G79" s="223">
        <v>5</v>
      </c>
      <c r="H79" s="223">
        <v>4</v>
      </c>
      <c r="I79" s="223">
        <v>5</v>
      </c>
      <c r="J79" s="223" t="s">
        <v>247</v>
      </c>
      <c r="K79" s="223">
        <v>1</v>
      </c>
      <c r="L79" s="223" t="s">
        <v>247</v>
      </c>
    </row>
    <row r="80" spans="1:12" x14ac:dyDescent="0.25">
      <c r="A80" s="39"/>
      <c r="B80" s="10" t="s">
        <v>261</v>
      </c>
      <c r="C80" s="223">
        <v>2</v>
      </c>
      <c r="D80" s="223">
        <v>4</v>
      </c>
      <c r="E80" s="223">
        <v>2</v>
      </c>
      <c r="F80" s="223" t="s">
        <v>247</v>
      </c>
      <c r="G80" s="223">
        <v>4</v>
      </c>
      <c r="H80" s="223">
        <v>2</v>
      </c>
      <c r="I80" s="223">
        <v>1</v>
      </c>
      <c r="J80" s="223" t="s">
        <v>247</v>
      </c>
      <c r="K80" s="223">
        <v>4</v>
      </c>
      <c r="L80" s="223" t="s">
        <v>247</v>
      </c>
    </row>
    <row r="81" spans="1:12" x14ac:dyDescent="0.25">
      <c r="A81" s="39"/>
      <c r="B81" s="10" t="s">
        <v>262</v>
      </c>
      <c r="C81" s="223">
        <v>1</v>
      </c>
      <c r="D81" s="223">
        <v>0</v>
      </c>
      <c r="E81" s="223">
        <v>0</v>
      </c>
      <c r="F81" s="223" t="s">
        <v>247</v>
      </c>
      <c r="G81" s="230" t="s">
        <v>247</v>
      </c>
      <c r="H81" s="230" t="s">
        <v>247</v>
      </c>
      <c r="I81" s="230" t="s">
        <v>247</v>
      </c>
      <c r="J81" s="223" t="s">
        <v>247</v>
      </c>
      <c r="K81" s="223">
        <v>1</v>
      </c>
      <c r="L81" s="223" t="s">
        <v>247</v>
      </c>
    </row>
    <row r="82" spans="1:12" x14ac:dyDescent="0.25">
      <c r="A82" s="39"/>
      <c r="B82" s="10" t="s">
        <v>263</v>
      </c>
      <c r="C82" s="223">
        <v>1</v>
      </c>
      <c r="D82" s="223">
        <v>3</v>
      </c>
      <c r="E82" s="223">
        <v>0</v>
      </c>
      <c r="F82" s="223" t="s">
        <v>247</v>
      </c>
      <c r="G82" s="223">
        <v>1</v>
      </c>
      <c r="H82" s="230" t="s">
        <v>247</v>
      </c>
      <c r="I82" s="230" t="s">
        <v>247</v>
      </c>
      <c r="J82" s="223" t="s">
        <v>247</v>
      </c>
      <c r="K82" s="223">
        <v>2</v>
      </c>
      <c r="L82" s="223" t="s">
        <v>247</v>
      </c>
    </row>
    <row r="83" spans="1:12" x14ac:dyDescent="0.25">
      <c r="A83" s="92"/>
      <c r="B83" s="13" t="s">
        <v>242</v>
      </c>
      <c r="C83" s="239">
        <v>12</v>
      </c>
      <c r="D83" s="239">
        <v>15</v>
      </c>
      <c r="E83" s="239">
        <v>5</v>
      </c>
      <c r="F83" s="239" t="s">
        <v>247</v>
      </c>
      <c r="G83" s="239">
        <v>11</v>
      </c>
      <c r="H83" s="239">
        <v>6</v>
      </c>
      <c r="I83" s="239">
        <v>12</v>
      </c>
      <c r="J83" s="239" t="s">
        <v>247</v>
      </c>
      <c r="K83" s="239">
        <v>8</v>
      </c>
      <c r="L83" s="239" t="s">
        <v>247</v>
      </c>
    </row>
    <row r="85" spans="1:12" x14ac:dyDescent="0.25">
      <c r="C85"/>
      <c r="D85"/>
      <c r="E85"/>
      <c r="F85"/>
      <c r="G85"/>
      <c r="H85"/>
      <c r="I85"/>
      <c r="J85"/>
      <c r="K85"/>
      <c r="L85"/>
    </row>
    <row r="86" spans="1:12" x14ac:dyDescent="0.25">
      <c r="C86"/>
      <c r="D86"/>
      <c r="E86"/>
      <c r="F86"/>
      <c r="G86"/>
      <c r="H86"/>
      <c r="I86"/>
      <c r="J86"/>
      <c r="K86"/>
      <c r="L86"/>
    </row>
    <row r="87" spans="1:12" x14ac:dyDescent="0.25">
      <c r="C87"/>
      <c r="D87"/>
      <c r="E87"/>
      <c r="F87"/>
      <c r="G87"/>
      <c r="H87"/>
      <c r="I87"/>
      <c r="J87"/>
      <c r="K87"/>
      <c r="L87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  <row r="121" spans="2:12" x14ac:dyDescent="0.25">
      <c r="B121"/>
      <c r="C121"/>
      <c r="D121"/>
      <c r="E121"/>
      <c r="F121"/>
      <c r="G121"/>
      <c r="H121"/>
      <c r="I121"/>
      <c r="J121"/>
      <c r="K121"/>
      <c r="L121"/>
    </row>
    <row r="122" spans="2:12" x14ac:dyDescent="0.25">
      <c r="B122"/>
      <c r="C122"/>
      <c r="D122"/>
      <c r="E122"/>
      <c r="F122"/>
      <c r="G122"/>
      <c r="H122"/>
      <c r="I122"/>
      <c r="J122"/>
      <c r="K122"/>
      <c r="L122"/>
    </row>
    <row r="123" spans="2:12" x14ac:dyDescent="0.25">
      <c r="B123"/>
      <c r="C123"/>
      <c r="D123"/>
      <c r="E123"/>
      <c r="F123"/>
      <c r="G123"/>
      <c r="H123"/>
      <c r="I123"/>
      <c r="J123"/>
      <c r="K123"/>
      <c r="L123"/>
    </row>
    <row r="124" spans="2:12" x14ac:dyDescent="0.25">
      <c r="B124"/>
      <c r="C124"/>
      <c r="D124"/>
      <c r="E124"/>
      <c r="F124"/>
      <c r="G124"/>
      <c r="H124"/>
      <c r="I124"/>
      <c r="J124"/>
      <c r="K124"/>
      <c r="L124"/>
    </row>
    <row r="125" spans="2:12" x14ac:dyDescent="0.25">
      <c r="B125"/>
      <c r="C125"/>
      <c r="D125"/>
      <c r="E125"/>
      <c r="F125"/>
      <c r="G125"/>
      <c r="H125"/>
      <c r="I125"/>
      <c r="J125"/>
      <c r="K125"/>
      <c r="L125"/>
    </row>
    <row r="126" spans="2:12" x14ac:dyDescent="0.25">
      <c r="B126"/>
      <c r="C126"/>
      <c r="D126"/>
      <c r="E126"/>
      <c r="F126"/>
      <c r="G126"/>
      <c r="H126"/>
      <c r="I126"/>
      <c r="J126"/>
      <c r="K126"/>
      <c r="L126"/>
    </row>
    <row r="127" spans="2:12" x14ac:dyDescent="0.25">
      <c r="B127"/>
      <c r="C127"/>
      <c r="D127"/>
      <c r="E127"/>
      <c r="F127"/>
      <c r="G127"/>
      <c r="H127"/>
      <c r="I127"/>
      <c r="J127"/>
      <c r="K127"/>
      <c r="L127"/>
    </row>
    <row r="128" spans="2:12" x14ac:dyDescent="0.25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25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25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25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25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25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25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25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25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25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25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25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25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25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25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25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25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25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25">
      <c r="B146"/>
      <c r="C146"/>
      <c r="D146"/>
      <c r="E146"/>
      <c r="F146"/>
      <c r="G146"/>
      <c r="H146"/>
      <c r="I146"/>
      <c r="J146"/>
      <c r="K146"/>
      <c r="L146"/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workbookViewId="0"/>
  </sheetViews>
  <sheetFormatPr baseColWidth="10" defaultColWidth="10.75" defaultRowHeight="15.75" x14ac:dyDescent="0.25"/>
  <cols>
    <col min="1" max="1" width="11.75" style="16" bestFit="1" customWidth="1"/>
    <col min="2" max="2" width="23.75" style="16" bestFit="1" customWidth="1"/>
    <col min="3" max="9" width="10.75" style="16"/>
    <col min="10" max="10" width="10.5" style="16" customWidth="1"/>
    <col min="11" max="19" width="4.75" style="16" customWidth="1"/>
    <col min="20" max="16384" width="10.75" style="16"/>
  </cols>
  <sheetData>
    <row r="1" spans="1:12" x14ac:dyDescent="0.25">
      <c r="A1" s="430" t="s">
        <v>739</v>
      </c>
      <c r="B1" s="105"/>
    </row>
    <row r="2" spans="1:12" x14ac:dyDescent="0.25">
      <c r="A2" s="291"/>
      <c r="B2" s="105"/>
    </row>
    <row r="3" spans="1:12" x14ac:dyDescent="0.25">
      <c r="A3" s="221" t="s">
        <v>241</v>
      </c>
      <c r="B3" s="221" t="s">
        <v>245</v>
      </c>
      <c r="C3" s="222" t="s">
        <v>46</v>
      </c>
      <c r="D3" s="222" t="s">
        <v>47</v>
      </c>
      <c r="E3" s="222" t="s">
        <v>48</v>
      </c>
      <c r="F3" s="222" t="s">
        <v>51</v>
      </c>
      <c r="G3" s="222" t="s">
        <v>55</v>
      </c>
      <c r="H3" s="222" t="s">
        <v>57</v>
      </c>
      <c r="I3" s="222" t="s">
        <v>58</v>
      </c>
      <c r="J3" s="222" t="s">
        <v>120</v>
      </c>
    </row>
    <row r="4" spans="1:12" x14ac:dyDescent="0.25">
      <c r="A4" s="10"/>
      <c r="B4" s="10" t="s">
        <v>246</v>
      </c>
      <c r="C4" s="223">
        <v>1</v>
      </c>
      <c r="D4" s="223" t="s">
        <v>247</v>
      </c>
      <c r="E4" s="230" t="s">
        <v>247</v>
      </c>
      <c r="F4" s="230" t="s">
        <v>247</v>
      </c>
      <c r="G4" s="230" t="s">
        <v>247</v>
      </c>
      <c r="H4" s="230">
        <v>3</v>
      </c>
      <c r="I4" s="230" t="s">
        <v>247</v>
      </c>
      <c r="J4" s="230" t="s">
        <v>247</v>
      </c>
    </row>
    <row r="5" spans="1:12" x14ac:dyDescent="0.25">
      <c r="A5" s="10"/>
      <c r="B5" s="10" t="s">
        <v>248</v>
      </c>
      <c r="C5" s="223">
        <v>2</v>
      </c>
      <c r="D5" s="223">
        <v>1</v>
      </c>
      <c r="E5" s="230" t="s">
        <v>247</v>
      </c>
      <c r="F5" s="230">
        <v>1</v>
      </c>
      <c r="G5" s="230">
        <v>4</v>
      </c>
      <c r="H5" s="230">
        <v>1</v>
      </c>
      <c r="I5" s="230" t="s">
        <v>247</v>
      </c>
      <c r="J5" s="230">
        <v>4</v>
      </c>
      <c r="K5" s="263"/>
      <c r="L5" s="264"/>
    </row>
    <row r="6" spans="1:12" x14ac:dyDescent="0.25">
      <c r="A6" s="10"/>
      <c r="B6" s="10" t="s">
        <v>249</v>
      </c>
      <c r="C6" s="223">
        <v>7</v>
      </c>
      <c r="D6" s="223">
        <v>7</v>
      </c>
      <c r="E6" s="230">
        <v>3</v>
      </c>
      <c r="F6" s="230" t="s">
        <v>247</v>
      </c>
      <c r="G6" s="230">
        <v>22</v>
      </c>
      <c r="H6" s="230">
        <v>13</v>
      </c>
      <c r="I6" s="230" t="s">
        <v>247</v>
      </c>
      <c r="J6" s="230">
        <v>8</v>
      </c>
      <c r="K6" s="263"/>
      <c r="L6" s="264"/>
    </row>
    <row r="7" spans="1:12" x14ac:dyDescent="0.25">
      <c r="A7" s="10"/>
      <c r="B7" s="10" t="s">
        <v>250</v>
      </c>
      <c r="C7" s="223">
        <v>3</v>
      </c>
      <c r="D7" s="223">
        <v>1</v>
      </c>
      <c r="E7" s="230" t="s">
        <v>247</v>
      </c>
      <c r="F7" s="230">
        <v>2</v>
      </c>
      <c r="G7" s="230">
        <v>2</v>
      </c>
      <c r="H7" s="230">
        <v>3</v>
      </c>
      <c r="I7" s="230" t="s">
        <v>247</v>
      </c>
      <c r="J7" s="230">
        <v>3</v>
      </c>
      <c r="K7" s="263"/>
      <c r="L7" s="264"/>
    </row>
    <row r="8" spans="1:12" x14ac:dyDescent="0.25">
      <c r="A8" s="10"/>
      <c r="B8" s="10" t="s">
        <v>251</v>
      </c>
      <c r="C8" s="223" t="s">
        <v>247</v>
      </c>
      <c r="D8" s="223" t="s">
        <v>247</v>
      </c>
      <c r="E8" s="230" t="s">
        <v>247</v>
      </c>
      <c r="F8" s="230" t="s">
        <v>247</v>
      </c>
      <c r="G8" s="230" t="s">
        <v>247</v>
      </c>
      <c r="H8" s="230" t="s">
        <v>247</v>
      </c>
      <c r="I8" s="230" t="s">
        <v>247</v>
      </c>
      <c r="J8" s="230" t="s">
        <v>247</v>
      </c>
      <c r="K8" s="263"/>
    </row>
    <row r="9" spans="1:12" x14ac:dyDescent="0.25">
      <c r="A9" s="10"/>
      <c r="B9" s="10" t="s">
        <v>252</v>
      </c>
      <c r="C9" s="223" t="s">
        <v>247</v>
      </c>
      <c r="D9" s="223">
        <v>1</v>
      </c>
      <c r="E9" s="230" t="s">
        <v>247</v>
      </c>
      <c r="F9" s="230">
        <v>1</v>
      </c>
      <c r="G9" s="230" t="s">
        <v>247</v>
      </c>
      <c r="H9" s="230" t="s">
        <v>247</v>
      </c>
      <c r="I9" s="230" t="s">
        <v>247</v>
      </c>
      <c r="J9" s="230" t="s">
        <v>247</v>
      </c>
    </row>
    <row r="10" spans="1:12" x14ac:dyDescent="0.25">
      <c r="A10" s="10"/>
      <c r="B10" s="13" t="s">
        <v>242</v>
      </c>
      <c r="C10" s="226">
        <v>13</v>
      </c>
      <c r="D10" s="226">
        <v>10</v>
      </c>
      <c r="E10" s="232">
        <v>3</v>
      </c>
      <c r="F10" s="232">
        <v>4</v>
      </c>
      <c r="G10" s="232">
        <v>28</v>
      </c>
      <c r="H10" s="232">
        <v>20</v>
      </c>
      <c r="I10" s="232" t="s">
        <v>247</v>
      </c>
      <c r="J10" s="232">
        <v>15</v>
      </c>
    </row>
    <row r="11" spans="1:12" x14ac:dyDescent="0.25">
      <c r="A11" s="11"/>
      <c r="B11" s="220" t="s">
        <v>310</v>
      </c>
      <c r="C11" s="222" t="s">
        <v>46</v>
      </c>
      <c r="D11" s="222" t="s">
        <v>47</v>
      </c>
      <c r="E11" s="222" t="s">
        <v>48</v>
      </c>
      <c r="F11" s="222" t="s">
        <v>51</v>
      </c>
      <c r="G11" s="222" t="s">
        <v>55</v>
      </c>
      <c r="H11" s="222" t="s">
        <v>57</v>
      </c>
      <c r="I11" s="222" t="s">
        <v>58</v>
      </c>
      <c r="J11" s="222" t="s">
        <v>120</v>
      </c>
    </row>
    <row r="12" spans="1:12" x14ac:dyDescent="0.25">
      <c r="A12" s="11"/>
      <c r="B12" s="10" t="s">
        <v>253</v>
      </c>
      <c r="C12" s="230">
        <v>2</v>
      </c>
      <c r="D12" s="230" t="s">
        <v>247</v>
      </c>
      <c r="E12" s="230" t="s">
        <v>247</v>
      </c>
      <c r="F12" s="230" t="s">
        <v>247</v>
      </c>
      <c r="G12" s="230" t="s">
        <v>247</v>
      </c>
      <c r="H12" s="230">
        <v>1</v>
      </c>
      <c r="I12" s="230" t="s">
        <v>247</v>
      </c>
      <c r="J12" s="230">
        <v>2</v>
      </c>
    </row>
    <row r="13" spans="1:12" x14ac:dyDescent="0.25">
      <c r="A13" s="11"/>
      <c r="B13" s="10" t="s">
        <v>257</v>
      </c>
      <c r="C13" s="230">
        <v>1</v>
      </c>
      <c r="D13" s="230" t="s">
        <v>247</v>
      </c>
      <c r="E13" s="230" t="s">
        <v>247</v>
      </c>
      <c r="F13" s="230" t="s">
        <v>247</v>
      </c>
      <c r="G13" s="230" t="s">
        <v>247</v>
      </c>
      <c r="H13" s="230">
        <v>1</v>
      </c>
      <c r="I13" s="230" t="s">
        <v>247</v>
      </c>
      <c r="J13" s="230">
        <v>3</v>
      </c>
    </row>
    <row r="14" spans="1:12" x14ac:dyDescent="0.25">
      <c r="A14" s="11"/>
      <c r="B14" s="10" t="s">
        <v>255</v>
      </c>
      <c r="C14" s="230">
        <v>1</v>
      </c>
      <c r="D14" s="230" t="s">
        <v>247</v>
      </c>
      <c r="E14" s="230" t="s">
        <v>247</v>
      </c>
      <c r="F14" s="230" t="s">
        <v>247</v>
      </c>
      <c r="G14" s="230">
        <v>3</v>
      </c>
      <c r="H14" s="230" t="s">
        <v>247</v>
      </c>
      <c r="I14" s="230" t="s">
        <v>247</v>
      </c>
      <c r="J14" s="230" t="s">
        <v>247</v>
      </c>
    </row>
    <row r="15" spans="1:12" x14ac:dyDescent="0.25">
      <c r="A15" s="11"/>
      <c r="B15" s="10" t="s">
        <v>266</v>
      </c>
      <c r="C15" s="230">
        <v>2</v>
      </c>
      <c r="D15" s="230">
        <v>3</v>
      </c>
      <c r="E15" s="230" t="s">
        <v>247</v>
      </c>
      <c r="F15" s="230">
        <v>4</v>
      </c>
      <c r="G15" s="230">
        <v>3</v>
      </c>
      <c r="H15" s="230">
        <v>5</v>
      </c>
      <c r="I15" s="230" t="s">
        <v>247</v>
      </c>
      <c r="J15" s="230">
        <v>2</v>
      </c>
    </row>
    <row r="16" spans="1:12" x14ac:dyDescent="0.25">
      <c r="A16" s="11"/>
      <c r="B16" s="13" t="s">
        <v>242</v>
      </c>
      <c r="C16" s="232">
        <v>6</v>
      </c>
      <c r="D16" s="232">
        <v>3</v>
      </c>
      <c r="E16" s="232" t="s">
        <v>247</v>
      </c>
      <c r="F16" s="232">
        <v>4</v>
      </c>
      <c r="G16" s="232">
        <v>6</v>
      </c>
      <c r="H16" s="232">
        <v>7</v>
      </c>
      <c r="I16" s="232" t="s">
        <v>247</v>
      </c>
      <c r="J16" s="232">
        <v>7</v>
      </c>
    </row>
    <row r="17" spans="1:10" x14ac:dyDescent="0.25">
      <c r="A17" s="11"/>
      <c r="B17" s="220" t="s">
        <v>311</v>
      </c>
      <c r="C17" s="222" t="s">
        <v>46</v>
      </c>
      <c r="D17" s="222" t="s">
        <v>47</v>
      </c>
      <c r="E17" s="222" t="s">
        <v>48</v>
      </c>
      <c r="F17" s="222" t="s">
        <v>51</v>
      </c>
      <c r="G17" s="222" t="s">
        <v>55</v>
      </c>
      <c r="H17" s="222" t="s">
        <v>57</v>
      </c>
      <c r="I17" s="222" t="s">
        <v>58</v>
      </c>
      <c r="J17" s="222" t="s">
        <v>120</v>
      </c>
    </row>
    <row r="18" spans="1:10" x14ac:dyDescent="0.25">
      <c r="A18" s="11"/>
      <c r="B18" s="10" t="s">
        <v>253</v>
      </c>
      <c r="C18" s="230">
        <v>4</v>
      </c>
      <c r="D18" s="230">
        <v>1</v>
      </c>
      <c r="E18" s="230" t="s">
        <v>247</v>
      </c>
      <c r="F18" s="230" t="s">
        <v>247</v>
      </c>
      <c r="G18" s="230">
        <v>12</v>
      </c>
      <c r="H18" s="230">
        <v>5</v>
      </c>
      <c r="I18" s="230" t="s">
        <v>247</v>
      </c>
      <c r="J18" s="230">
        <v>3</v>
      </c>
    </row>
    <row r="19" spans="1:10" x14ac:dyDescent="0.25">
      <c r="A19" s="11"/>
      <c r="B19" s="10" t="s">
        <v>254</v>
      </c>
      <c r="C19" s="230">
        <v>3</v>
      </c>
      <c r="D19" s="230">
        <v>5</v>
      </c>
      <c r="E19" s="230" t="s">
        <v>247</v>
      </c>
      <c r="F19" s="230" t="s">
        <v>247</v>
      </c>
      <c r="G19" s="230">
        <v>7</v>
      </c>
      <c r="H19" s="230">
        <v>5</v>
      </c>
      <c r="I19" s="230" t="s">
        <v>247</v>
      </c>
      <c r="J19" s="230">
        <v>4</v>
      </c>
    </row>
    <row r="20" spans="1:10" x14ac:dyDescent="0.25">
      <c r="A20" s="11"/>
      <c r="B20" s="10" t="s">
        <v>255</v>
      </c>
      <c r="C20" s="230" t="s">
        <v>247</v>
      </c>
      <c r="D20" s="230">
        <v>1</v>
      </c>
      <c r="E20" s="230" t="s">
        <v>247</v>
      </c>
      <c r="F20" s="230" t="s">
        <v>247</v>
      </c>
      <c r="G20" s="230" t="s">
        <v>247</v>
      </c>
      <c r="H20" s="230">
        <v>2</v>
      </c>
      <c r="I20" s="230" t="s">
        <v>247</v>
      </c>
      <c r="J20" s="230" t="s">
        <v>247</v>
      </c>
    </row>
    <row r="21" spans="1:10" x14ac:dyDescent="0.25">
      <c r="A21" s="11"/>
      <c r="B21" s="10" t="s">
        <v>266</v>
      </c>
      <c r="C21" s="230" t="s">
        <v>247</v>
      </c>
      <c r="D21" s="230" t="s">
        <v>247</v>
      </c>
      <c r="E21" s="230">
        <v>3</v>
      </c>
      <c r="F21" s="230" t="s">
        <v>247</v>
      </c>
      <c r="G21" s="230">
        <v>3</v>
      </c>
      <c r="H21" s="230">
        <v>1</v>
      </c>
      <c r="I21" s="230" t="s">
        <v>247</v>
      </c>
      <c r="J21" s="230">
        <v>1</v>
      </c>
    </row>
    <row r="22" spans="1:10" x14ac:dyDescent="0.25">
      <c r="A22" s="11"/>
      <c r="B22" s="13" t="s">
        <v>242</v>
      </c>
      <c r="C22" s="232">
        <v>7</v>
      </c>
      <c r="D22" s="232">
        <v>7</v>
      </c>
      <c r="E22" s="232">
        <f>SUM(E18:E21)</f>
        <v>3</v>
      </c>
      <c r="F22" s="232">
        <f t="shared" ref="F22:H22" si="0">SUM(F18:F21)</f>
        <v>0</v>
      </c>
      <c r="G22" s="232">
        <f t="shared" si="0"/>
        <v>22</v>
      </c>
      <c r="H22" s="232">
        <f t="shared" si="0"/>
        <v>13</v>
      </c>
      <c r="I22" s="232" t="s">
        <v>247</v>
      </c>
      <c r="J22" s="232">
        <f>SUM(J18:J21)</f>
        <v>8</v>
      </c>
    </row>
    <row r="23" spans="1:10" x14ac:dyDescent="0.25">
      <c r="A23" s="39"/>
      <c r="B23" s="221" t="s">
        <v>258</v>
      </c>
      <c r="C23" s="222" t="s">
        <v>46</v>
      </c>
      <c r="D23" s="222" t="s">
        <v>47</v>
      </c>
      <c r="E23" s="222" t="s">
        <v>48</v>
      </c>
      <c r="F23" s="222" t="s">
        <v>51</v>
      </c>
      <c r="G23" s="222" t="s">
        <v>55</v>
      </c>
      <c r="H23" s="222" t="s">
        <v>57</v>
      </c>
      <c r="I23" s="222" t="s">
        <v>58</v>
      </c>
      <c r="J23" s="222" t="s">
        <v>120</v>
      </c>
    </row>
    <row r="24" spans="1:10" x14ac:dyDescent="0.25">
      <c r="A24" s="39"/>
      <c r="B24" s="233" t="s">
        <v>259</v>
      </c>
      <c r="C24" s="223">
        <v>8</v>
      </c>
      <c r="D24" s="223">
        <v>5</v>
      </c>
      <c r="E24" s="223">
        <v>2</v>
      </c>
      <c r="F24" s="223">
        <v>1</v>
      </c>
      <c r="G24" s="223">
        <v>15</v>
      </c>
      <c r="H24" s="223">
        <v>13</v>
      </c>
      <c r="I24" s="223" t="s">
        <v>247</v>
      </c>
      <c r="J24" s="223">
        <v>8</v>
      </c>
    </row>
    <row r="25" spans="1:10" x14ac:dyDescent="0.25">
      <c r="A25" s="39"/>
      <c r="B25" s="233" t="s">
        <v>260</v>
      </c>
      <c r="C25" s="223">
        <v>4</v>
      </c>
      <c r="D25" s="223">
        <v>3</v>
      </c>
      <c r="E25" s="223" t="s">
        <v>247</v>
      </c>
      <c r="F25" s="223">
        <v>1</v>
      </c>
      <c r="G25" s="223">
        <v>10</v>
      </c>
      <c r="H25" s="223">
        <v>7</v>
      </c>
      <c r="I25" s="223" t="s">
        <v>247</v>
      </c>
      <c r="J25" s="223">
        <v>4</v>
      </c>
    </row>
    <row r="26" spans="1:10" x14ac:dyDescent="0.25">
      <c r="A26" s="39"/>
      <c r="B26" s="10" t="s">
        <v>261</v>
      </c>
      <c r="C26" s="223">
        <v>1</v>
      </c>
      <c r="D26" s="223">
        <v>1</v>
      </c>
      <c r="E26" s="223">
        <v>1</v>
      </c>
      <c r="F26" s="223">
        <v>1</v>
      </c>
      <c r="G26" s="223">
        <v>3</v>
      </c>
      <c r="H26" s="223" t="s">
        <v>247</v>
      </c>
      <c r="I26" s="223" t="s">
        <v>247</v>
      </c>
      <c r="J26" s="223">
        <v>3</v>
      </c>
    </row>
    <row r="27" spans="1:10" x14ac:dyDescent="0.25">
      <c r="A27" s="39"/>
      <c r="B27" s="10" t="s">
        <v>262</v>
      </c>
      <c r="C27" s="223" t="s">
        <v>247</v>
      </c>
      <c r="D27" s="223" t="s">
        <v>247</v>
      </c>
      <c r="E27" s="223" t="s">
        <v>247</v>
      </c>
      <c r="F27" s="223" t="s">
        <v>247</v>
      </c>
      <c r="G27" s="223" t="s">
        <v>247</v>
      </c>
      <c r="H27" s="223" t="s">
        <v>247</v>
      </c>
      <c r="I27" s="223" t="s">
        <v>247</v>
      </c>
      <c r="J27" s="223" t="s">
        <v>247</v>
      </c>
    </row>
    <row r="28" spans="1:10" x14ac:dyDescent="0.25">
      <c r="A28" s="39"/>
      <c r="B28" s="10" t="s">
        <v>263</v>
      </c>
      <c r="C28" s="223" t="s">
        <v>247</v>
      </c>
      <c r="D28" s="223">
        <v>1</v>
      </c>
      <c r="E28" s="223" t="s">
        <v>247</v>
      </c>
      <c r="F28" s="223">
        <v>1</v>
      </c>
      <c r="G28" s="223" t="s">
        <v>247</v>
      </c>
      <c r="H28" s="223" t="s">
        <v>247</v>
      </c>
      <c r="I28" s="223" t="s">
        <v>247</v>
      </c>
      <c r="J28" s="223" t="s">
        <v>247</v>
      </c>
    </row>
    <row r="29" spans="1:10" x14ac:dyDescent="0.25">
      <c r="A29" s="39"/>
      <c r="B29" s="13" t="s">
        <v>242</v>
      </c>
      <c r="C29" s="226">
        <v>13</v>
      </c>
      <c r="D29" s="226">
        <v>10</v>
      </c>
      <c r="E29" s="226">
        <v>3</v>
      </c>
      <c r="F29" s="226">
        <v>4</v>
      </c>
      <c r="G29" s="226">
        <v>28</v>
      </c>
      <c r="H29" s="226">
        <v>20</v>
      </c>
      <c r="I29" s="226" t="s">
        <v>247</v>
      </c>
      <c r="J29" s="226">
        <v>15</v>
      </c>
    </row>
    <row r="30" spans="1:10" x14ac:dyDescent="0.25">
      <c r="A30" s="221" t="s">
        <v>243</v>
      </c>
      <c r="B30" s="221" t="s">
        <v>245</v>
      </c>
      <c r="C30" s="222" t="s">
        <v>46</v>
      </c>
      <c r="D30" s="222" t="s">
        <v>47</v>
      </c>
      <c r="E30" s="222" t="s">
        <v>48</v>
      </c>
      <c r="F30" s="222" t="s">
        <v>51</v>
      </c>
      <c r="G30" s="222" t="s">
        <v>55</v>
      </c>
      <c r="H30" s="222" t="s">
        <v>57</v>
      </c>
      <c r="I30" s="222" t="s">
        <v>58</v>
      </c>
      <c r="J30" s="222" t="s">
        <v>120</v>
      </c>
    </row>
    <row r="31" spans="1:10" x14ac:dyDescent="0.25">
      <c r="A31" s="10"/>
      <c r="B31" s="10" t="s">
        <v>246</v>
      </c>
      <c r="C31" s="223" t="s">
        <v>247</v>
      </c>
      <c r="D31" s="223" t="s">
        <v>247</v>
      </c>
      <c r="E31" s="223" t="s">
        <v>247</v>
      </c>
      <c r="F31" s="223" t="s">
        <v>247</v>
      </c>
      <c r="G31" s="223" t="s">
        <v>247</v>
      </c>
      <c r="H31" s="223" t="s">
        <v>247</v>
      </c>
      <c r="I31" s="230" t="s">
        <v>247</v>
      </c>
      <c r="J31" s="223" t="s">
        <v>247</v>
      </c>
    </row>
    <row r="32" spans="1:10" x14ac:dyDescent="0.25">
      <c r="A32" s="10"/>
      <c r="B32" s="10" t="s">
        <v>248</v>
      </c>
      <c r="C32" s="223">
        <v>2</v>
      </c>
      <c r="D32" s="223">
        <v>3</v>
      </c>
      <c r="E32" s="223">
        <v>1</v>
      </c>
      <c r="F32" s="223">
        <v>1</v>
      </c>
      <c r="G32" s="223" t="s">
        <v>247</v>
      </c>
      <c r="H32" s="223">
        <v>1</v>
      </c>
      <c r="I32" s="230" t="s">
        <v>247</v>
      </c>
      <c r="J32" s="223" t="s">
        <v>247</v>
      </c>
    </row>
    <row r="33" spans="1:10" x14ac:dyDescent="0.25">
      <c r="A33" s="10"/>
      <c r="B33" s="10" t="s">
        <v>249</v>
      </c>
      <c r="C33" s="223">
        <v>10</v>
      </c>
      <c r="D33" s="223">
        <v>1</v>
      </c>
      <c r="E33" s="223">
        <v>3</v>
      </c>
      <c r="F33" s="223" t="s">
        <v>247</v>
      </c>
      <c r="G33" s="223">
        <v>10</v>
      </c>
      <c r="H33" s="223">
        <v>5</v>
      </c>
      <c r="I33" s="230">
        <v>3</v>
      </c>
      <c r="J33" s="223" t="s">
        <v>247</v>
      </c>
    </row>
    <row r="34" spans="1:10" x14ac:dyDescent="0.25">
      <c r="A34" s="10"/>
      <c r="B34" s="10" t="s">
        <v>250</v>
      </c>
      <c r="C34" s="223">
        <v>1</v>
      </c>
      <c r="D34" s="223" t="s">
        <v>247</v>
      </c>
      <c r="E34" s="223" t="s">
        <v>247</v>
      </c>
      <c r="F34" s="223" t="s">
        <v>247</v>
      </c>
      <c r="G34" s="223" t="s">
        <v>247</v>
      </c>
      <c r="H34" s="223">
        <v>3</v>
      </c>
      <c r="I34" s="230" t="s">
        <v>247</v>
      </c>
      <c r="J34" s="223" t="s">
        <v>247</v>
      </c>
    </row>
    <row r="35" spans="1:10" x14ac:dyDescent="0.25">
      <c r="A35" s="10"/>
      <c r="B35" s="10" t="s">
        <v>251</v>
      </c>
      <c r="C35" s="223" t="s">
        <v>247</v>
      </c>
      <c r="D35" s="223" t="s">
        <v>247</v>
      </c>
      <c r="E35" s="223" t="s">
        <v>247</v>
      </c>
      <c r="F35" s="223" t="s">
        <v>247</v>
      </c>
      <c r="G35" s="223" t="s">
        <v>247</v>
      </c>
      <c r="H35" s="223" t="s">
        <v>247</v>
      </c>
      <c r="I35" s="230" t="s">
        <v>247</v>
      </c>
      <c r="J35" s="223" t="s">
        <v>247</v>
      </c>
    </row>
    <row r="36" spans="1:10" x14ac:dyDescent="0.25">
      <c r="A36" s="10"/>
      <c r="B36" s="10" t="s">
        <v>252</v>
      </c>
      <c r="C36" s="223">
        <v>1</v>
      </c>
      <c r="D36" s="223" t="s">
        <v>247</v>
      </c>
      <c r="E36" s="223" t="s">
        <v>247</v>
      </c>
      <c r="F36" s="223" t="s">
        <v>247</v>
      </c>
      <c r="G36" s="223" t="s">
        <v>247</v>
      </c>
      <c r="H36" s="223" t="s">
        <v>247</v>
      </c>
      <c r="I36" s="230" t="s">
        <v>247</v>
      </c>
      <c r="J36" s="223" t="s">
        <v>247</v>
      </c>
    </row>
    <row r="37" spans="1:10" x14ac:dyDescent="0.25">
      <c r="A37" s="10"/>
      <c r="B37" s="13" t="s">
        <v>242</v>
      </c>
      <c r="C37" s="226">
        <v>14</v>
      </c>
      <c r="D37" s="226">
        <v>4</v>
      </c>
      <c r="E37" s="226">
        <v>4</v>
      </c>
      <c r="F37" s="226">
        <v>1</v>
      </c>
      <c r="G37" s="226">
        <v>10</v>
      </c>
      <c r="H37" s="226">
        <v>9</v>
      </c>
      <c r="I37" s="226">
        <v>3</v>
      </c>
      <c r="J37" s="226" t="s">
        <v>247</v>
      </c>
    </row>
    <row r="38" spans="1:10" x14ac:dyDescent="0.25">
      <c r="A38" s="10"/>
      <c r="B38" s="220" t="s">
        <v>310</v>
      </c>
      <c r="C38" s="222" t="s">
        <v>46</v>
      </c>
      <c r="D38" s="222" t="s">
        <v>47</v>
      </c>
      <c r="E38" s="222" t="s">
        <v>48</v>
      </c>
      <c r="F38" s="222" t="s">
        <v>51</v>
      </c>
      <c r="G38" s="222" t="s">
        <v>55</v>
      </c>
      <c r="H38" s="222" t="s">
        <v>57</v>
      </c>
      <c r="I38" s="222" t="s">
        <v>58</v>
      </c>
      <c r="J38" s="222" t="s">
        <v>120</v>
      </c>
    </row>
    <row r="39" spans="1:10" x14ac:dyDescent="0.25">
      <c r="A39" s="10"/>
      <c r="B39" s="10" t="s">
        <v>253</v>
      </c>
      <c r="C39" s="223" t="s">
        <v>247</v>
      </c>
      <c r="D39" s="223" t="s">
        <v>247</v>
      </c>
      <c r="E39" s="223" t="s">
        <v>247</v>
      </c>
      <c r="F39" s="223" t="s">
        <v>247</v>
      </c>
      <c r="G39" s="223" t="s">
        <v>247</v>
      </c>
      <c r="H39" s="223" t="s">
        <v>247</v>
      </c>
      <c r="I39" s="230" t="s">
        <v>247</v>
      </c>
      <c r="J39" s="250" t="s">
        <v>247</v>
      </c>
    </row>
    <row r="40" spans="1:10" x14ac:dyDescent="0.25">
      <c r="A40" s="10"/>
      <c r="B40" s="10" t="s">
        <v>257</v>
      </c>
      <c r="C40" s="223">
        <v>1</v>
      </c>
      <c r="D40" s="223" t="s">
        <v>247</v>
      </c>
      <c r="E40" s="223" t="s">
        <v>247</v>
      </c>
      <c r="F40" s="223" t="s">
        <v>247</v>
      </c>
      <c r="G40" s="223" t="s">
        <v>247</v>
      </c>
      <c r="H40" s="223">
        <v>1</v>
      </c>
      <c r="I40" s="230" t="s">
        <v>247</v>
      </c>
      <c r="J40" s="223" t="s">
        <v>247</v>
      </c>
    </row>
    <row r="41" spans="1:10" x14ac:dyDescent="0.25">
      <c r="A41" s="10"/>
      <c r="B41" s="10" t="s">
        <v>255</v>
      </c>
      <c r="C41" s="223" t="s">
        <v>247</v>
      </c>
      <c r="D41" s="223">
        <v>1</v>
      </c>
      <c r="E41" s="223" t="s">
        <v>247</v>
      </c>
      <c r="F41" s="223" t="s">
        <v>247</v>
      </c>
      <c r="G41" s="223" t="s">
        <v>247</v>
      </c>
      <c r="H41" s="223" t="s">
        <v>247</v>
      </c>
      <c r="I41" s="230" t="s">
        <v>247</v>
      </c>
      <c r="J41" s="223" t="s">
        <v>247</v>
      </c>
    </row>
    <row r="42" spans="1:10" x14ac:dyDescent="0.25">
      <c r="A42" s="10"/>
      <c r="B42" s="10" t="s">
        <v>266</v>
      </c>
      <c r="C42" s="223">
        <v>3</v>
      </c>
      <c r="D42" s="223">
        <v>2</v>
      </c>
      <c r="E42" s="223">
        <v>1</v>
      </c>
      <c r="F42" s="223">
        <v>1</v>
      </c>
      <c r="G42" s="223" t="s">
        <v>247</v>
      </c>
      <c r="H42" s="223">
        <v>3</v>
      </c>
      <c r="I42" s="230" t="s">
        <v>247</v>
      </c>
      <c r="J42" s="223" t="s">
        <v>247</v>
      </c>
    </row>
    <row r="43" spans="1:10" x14ac:dyDescent="0.25">
      <c r="A43" s="10"/>
      <c r="B43" s="13" t="s">
        <v>242</v>
      </c>
      <c r="C43" s="226">
        <v>4</v>
      </c>
      <c r="D43" s="226">
        <v>3</v>
      </c>
      <c r="E43" s="226">
        <v>1</v>
      </c>
      <c r="F43" s="226">
        <v>1</v>
      </c>
      <c r="G43" s="226" t="s">
        <v>247</v>
      </c>
      <c r="H43" s="226">
        <v>4</v>
      </c>
      <c r="I43" s="232" t="s">
        <v>247</v>
      </c>
      <c r="J43" s="226" t="s">
        <v>247</v>
      </c>
    </row>
    <row r="44" spans="1:10" x14ac:dyDescent="0.25">
      <c r="A44" s="10"/>
      <c r="B44" s="220" t="s">
        <v>311</v>
      </c>
      <c r="C44" s="222" t="s">
        <v>46</v>
      </c>
      <c r="D44" s="222" t="s">
        <v>47</v>
      </c>
      <c r="E44" s="222" t="s">
        <v>48</v>
      </c>
      <c r="F44" s="222" t="s">
        <v>51</v>
      </c>
      <c r="G44" s="222" t="s">
        <v>55</v>
      </c>
      <c r="H44" s="222" t="s">
        <v>57</v>
      </c>
      <c r="I44" s="222" t="s">
        <v>58</v>
      </c>
      <c r="J44" s="222" t="s">
        <v>120</v>
      </c>
    </row>
    <row r="45" spans="1:10" x14ac:dyDescent="0.25">
      <c r="A45" s="10"/>
      <c r="B45" s="10" t="s">
        <v>253</v>
      </c>
      <c r="C45" s="223">
        <v>2</v>
      </c>
      <c r="D45" s="223" t="s">
        <v>247</v>
      </c>
      <c r="E45" s="223">
        <v>1</v>
      </c>
      <c r="F45" s="223" t="s">
        <v>247</v>
      </c>
      <c r="G45" s="223">
        <v>5</v>
      </c>
      <c r="H45" s="223">
        <v>1</v>
      </c>
      <c r="I45" s="230" t="s">
        <v>247</v>
      </c>
      <c r="J45" s="223" t="s">
        <v>247</v>
      </c>
    </row>
    <row r="46" spans="1:10" x14ac:dyDescent="0.25">
      <c r="A46" s="10"/>
      <c r="B46" s="10" t="s">
        <v>254</v>
      </c>
      <c r="C46" s="223">
        <v>4</v>
      </c>
      <c r="D46" s="223">
        <v>1</v>
      </c>
      <c r="E46" s="223" t="s">
        <v>247</v>
      </c>
      <c r="F46" s="223" t="s">
        <v>247</v>
      </c>
      <c r="G46" s="223">
        <v>5</v>
      </c>
      <c r="H46" s="223">
        <v>4</v>
      </c>
      <c r="I46" s="230" t="s">
        <v>247</v>
      </c>
      <c r="J46" s="223" t="s">
        <v>247</v>
      </c>
    </row>
    <row r="47" spans="1:10" x14ac:dyDescent="0.25">
      <c r="A47" s="10"/>
      <c r="B47" s="10" t="s">
        <v>255</v>
      </c>
      <c r="C47" s="223" t="s">
        <v>247</v>
      </c>
      <c r="D47" s="223" t="s">
        <v>247</v>
      </c>
      <c r="E47" s="223" t="s">
        <v>247</v>
      </c>
      <c r="F47" s="223" t="s">
        <v>247</v>
      </c>
      <c r="G47" s="223" t="s">
        <v>247</v>
      </c>
      <c r="H47" s="223" t="s">
        <v>247</v>
      </c>
      <c r="I47" s="230" t="s">
        <v>247</v>
      </c>
      <c r="J47" s="223" t="s">
        <v>247</v>
      </c>
    </row>
    <row r="48" spans="1:10" x14ac:dyDescent="0.25">
      <c r="A48" s="10"/>
      <c r="B48" s="10" t="s">
        <v>266</v>
      </c>
      <c r="C48" s="223">
        <v>4</v>
      </c>
      <c r="D48" s="223" t="s">
        <v>247</v>
      </c>
      <c r="E48" s="223">
        <v>2</v>
      </c>
      <c r="F48" s="223" t="s">
        <v>247</v>
      </c>
      <c r="G48" s="223" t="s">
        <v>247</v>
      </c>
      <c r="H48" s="223" t="s">
        <v>247</v>
      </c>
      <c r="I48" s="230">
        <v>3</v>
      </c>
      <c r="J48" s="223" t="s">
        <v>247</v>
      </c>
    </row>
    <row r="49" spans="1:10" x14ac:dyDescent="0.25">
      <c r="A49" s="10"/>
      <c r="B49" s="13" t="s">
        <v>242</v>
      </c>
      <c r="C49" s="226">
        <v>10</v>
      </c>
      <c r="D49" s="226">
        <v>1</v>
      </c>
      <c r="E49" s="226">
        <v>3</v>
      </c>
      <c r="F49" s="226" t="s">
        <v>247</v>
      </c>
      <c r="G49" s="226">
        <v>10</v>
      </c>
      <c r="H49" s="226">
        <v>5</v>
      </c>
      <c r="I49" s="232">
        <v>3</v>
      </c>
      <c r="J49" s="226" t="s">
        <v>247</v>
      </c>
    </row>
    <row r="50" spans="1:10" x14ac:dyDescent="0.25">
      <c r="A50" s="39"/>
      <c r="B50" s="221" t="s">
        <v>258</v>
      </c>
      <c r="C50" s="222" t="s">
        <v>46</v>
      </c>
      <c r="D50" s="222" t="s">
        <v>47</v>
      </c>
      <c r="E50" s="222" t="s">
        <v>48</v>
      </c>
      <c r="F50" s="222" t="s">
        <v>51</v>
      </c>
      <c r="G50" s="222" t="s">
        <v>55</v>
      </c>
      <c r="H50" s="222" t="s">
        <v>57</v>
      </c>
      <c r="I50" s="222" t="s">
        <v>58</v>
      </c>
      <c r="J50" s="222" t="s">
        <v>120</v>
      </c>
    </row>
    <row r="51" spans="1:10" x14ac:dyDescent="0.25">
      <c r="A51" s="39"/>
      <c r="B51" s="233" t="s">
        <v>259</v>
      </c>
      <c r="C51" s="223">
        <v>10</v>
      </c>
      <c r="D51" s="223" t="s">
        <v>247</v>
      </c>
      <c r="E51" s="223">
        <v>2</v>
      </c>
      <c r="F51" s="223" t="s">
        <v>247</v>
      </c>
      <c r="G51" s="223">
        <v>9</v>
      </c>
      <c r="H51" s="223">
        <v>4</v>
      </c>
      <c r="I51" s="223">
        <v>2</v>
      </c>
      <c r="J51" s="223" t="s">
        <v>247</v>
      </c>
    </row>
    <row r="52" spans="1:10" x14ac:dyDescent="0.25">
      <c r="A52" s="39"/>
      <c r="B52" s="233" t="s">
        <v>260</v>
      </c>
      <c r="C52" s="223">
        <v>3</v>
      </c>
      <c r="D52" s="223">
        <v>3</v>
      </c>
      <c r="E52" s="223">
        <v>2</v>
      </c>
      <c r="F52" s="223" t="s">
        <v>247</v>
      </c>
      <c r="G52" s="223">
        <v>1</v>
      </c>
      <c r="H52" s="223">
        <v>3</v>
      </c>
      <c r="I52" s="223" t="s">
        <v>247</v>
      </c>
      <c r="J52" s="223" t="s">
        <v>247</v>
      </c>
    </row>
    <row r="53" spans="1:10" x14ac:dyDescent="0.25">
      <c r="A53" s="39"/>
      <c r="B53" s="10" t="s">
        <v>261</v>
      </c>
      <c r="C53" s="223" t="s">
        <v>247</v>
      </c>
      <c r="D53" s="223">
        <v>1</v>
      </c>
      <c r="E53" s="223" t="s">
        <v>247</v>
      </c>
      <c r="F53" s="223">
        <v>1</v>
      </c>
      <c r="G53" s="223" t="s">
        <v>247</v>
      </c>
      <c r="H53" s="223">
        <v>2</v>
      </c>
      <c r="I53" s="223" t="s">
        <v>247</v>
      </c>
      <c r="J53" s="223" t="s">
        <v>247</v>
      </c>
    </row>
    <row r="54" spans="1:10" x14ac:dyDescent="0.25">
      <c r="A54" s="39"/>
      <c r="B54" s="10" t="s">
        <v>262</v>
      </c>
      <c r="C54" s="223" t="s">
        <v>247</v>
      </c>
      <c r="D54" s="223" t="s">
        <v>247</v>
      </c>
      <c r="E54" s="223" t="s">
        <v>247</v>
      </c>
      <c r="F54" s="223" t="s">
        <v>247</v>
      </c>
      <c r="G54" s="223" t="s">
        <v>247</v>
      </c>
      <c r="H54" s="223" t="s">
        <v>247</v>
      </c>
      <c r="I54" s="223" t="s">
        <v>247</v>
      </c>
      <c r="J54" s="223" t="s">
        <v>247</v>
      </c>
    </row>
    <row r="55" spans="1:10" x14ac:dyDescent="0.25">
      <c r="A55" s="39"/>
      <c r="B55" s="10" t="s">
        <v>263</v>
      </c>
      <c r="C55" s="223">
        <v>1</v>
      </c>
      <c r="D55" s="223" t="s">
        <v>247</v>
      </c>
      <c r="E55" s="223" t="s">
        <v>247</v>
      </c>
      <c r="F55" s="223" t="s">
        <v>247</v>
      </c>
      <c r="G55" s="223" t="s">
        <v>247</v>
      </c>
      <c r="H55" s="223" t="s">
        <v>247</v>
      </c>
      <c r="I55" s="223">
        <v>1</v>
      </c>
      <c r="J55" s="223" t="s">
        <v>247</v>
      </c>
    </row>
    <row r="56" spans="1:10" x14ac:dyDescent="0.25">
      <c r="A56" s="39"/>
      <c r="B56" s="13" t="s">
        <v>242</v>
      </c>
      <c r="C56" s="226">
        <v>14</v>
      </c>
      <c r="D56" s="226">
        <v>4</v>
      </c>
      <c r="E56" s="226">
        <v>4</v>
      </c>
      <c r="F56" s="226">
        <v>1</v>
      </c>
      <c r="G56" s="226">
        <v>10</v>
      </c>
      <c r="H56" s="226">
        <v>9</v>
      </c>
      <c r="I56" s="226">
        <v>3</v>
      </c>
      <c r="J56" s="226" t="s">
        <v>247</v>
      </c>
    </row>
    <row r="57" spans="1:10" x14ac:dyDescent="0.25">
      <c r="A57" s="384" t="s">
        <v>267</v>
      </c>
      <c r="B57" s="221" t="s">
        <v>245</v>
      </c>
      <c r="C57" s="222" t="s">
        <v>46</v>
      </c>
      <c r="D57" s="222" t="s">
        <v>47</v>
      </c>
      <c r="E57" s="222" t="s">
        <v>48</v>
      </c>
      <c r="F57" s="222" t="s">
        <v>51</v>
      </c>
      <c r="G57" s="222" t="s">
        <v>55</v>
      </c>
      <c r="H57" s="222" t="s">
        <v>57</v>
      </c>
      <c r="I57" s="222" t="s">
        <v>58</v>
      </c>
      <c r="J57" s="222" t="s">
        <v>120</v>
      </c>
    </row>
    <row r="58" spans="1:10" x14ac:dyDescent="0.25">
      <c r="A58" s="10"/>
      <c r="B58" s="10" t="s">
        <v>246</v>
      </c>
      <c r="C58" s="223" t="s">
        <v>247</v>
      </c>
      <c r="D58" s="223" t="s">
        <v>247</v>
      </c>
      <c r="E58" s="223" t="s">
        <v>247</v>
      </c>
      <c r="F58" s="223" t="s">
        <v>247</v>
      </c>
      <c r="G58" s="223" t="s">
        <v>247</v>
      </c>
      <c r="H58" s="223" t="s">
        <v>247</v>
      </c>
      <c r="I58" s="223" t="s">
        <v>247</v>
      </c>
      <c r="J58" s="223" t="s">
        <v>247</v>
      </c>
    </row>
    <row r="59" spans="1:10" x14ac:dyDescent="0.25">
      <c r="A59" s="10"/>
      <c r="B59" s="10" t="s">
        <v>248</v>
      </c>
      <c r="C59" s="223" t="s">
        <v>247</v>
      </c>
      <c r="D59" s="223">
        <v>1</v>
      </c>
      <c r="E59" s="223">
        <v>2</v>
      </c>
      <c r="F59" s="223" t="s">
        <v>247</v>
      </c>
      <c r="G59" s="223">
        <v>1</v>
      </c>
      <c r="H59" s="223" t="s">
        <v>247</v>
      </c>
      <c r="I59" s="223" t="s">
        <v>247</v>
      </c>
      <c r="J59" s="223" t="s">
        <v>247</v>
      </c>
    </row>
    <row r="60" spans="1:10" x14ac:dyDescent="0.25">
      <c r="A60" s="10"/>
      <c r="B60" s="10" t="s">
        <v>249</v>
      </c>
      <c r="C60" s="223" t="s">
        <v>247</v>
      </c>
      <c r="D60" s="223">
        <v>2</v>
      </c>
      <c r="E60" s="223" t="s">
        <v>247</v>
      </c>
      <c r="F60" s="223" t="s">
        <v>247</v>
      </c>
      <c r="G60" s="223" t="s">
        <v>247</v>
      </c>
      <c r="H60" s="223">
        <v>4</v>
      </c>
      <c r="I60" s="223" t="s">
        <v>247</v>
      </c>
      <c r="J60" s="223" t="s">
        <v>247</v>
      </c>
    </row>
    <row r="61" spans="1:10" x14ac:dyDescent="0.25">
      <c r="A61" s="10"/>
      <c r="B61" s="10" t="s">
        <v>250</v>
      </c>
      <c r="C61" s="223" t="s">
        <v>247</v>
      </c>
      <c r="D61" s="223" t="s">
        <v>247</v>
      </c>
      <c r="E61" s="223" t="s">
        <v>247</v>
      </c>
      <c r="F61" s="223">
        <v>2</v>
      </c>
      <c r="G61" s="223">
        <v>1</v>
      </c>
      <c r="H61" s="223" t="s">
        <v>247</v>
      </c>
      <c r="I61" s="223" t="s">
        <v>247</v>
      </c>
      <c r="J61" s="223">
        <v>2</v>
      </c>
    </row>
    <row r="62" spans="1:10" x14ac:dyDescent="0.25">
      <c r="A62" s="10"/>
      <c r="B62" s="10" t="s">
        <v>251</v>
      </c>
      <c r="C62" s="223" t="s">
        <v>247</v>
      </c>
      <c r="D62" s="223" t="s">
        <v>247</v>
      </c>
      <c r="E62" s="223" t="s">
        <v>247</v>
      </c>
      <c r="F62" s="223" t="s">
        <v>247</v>
      </c>
      <c r="G62" s="223" t="s">
        <v>247</v>
      </c>
      <c r="H62" s="223" t="s">
        <v>247</v>
      </c>
      <c r="I62" s="223" t="s">
        <v>247</v>
      </c>
      <c r="J62" s="223" t="s">
        <v>247</v>
      </c>
    </row>
    <row r="63" spans="1:10" x14ac:dyDescent="0.25">
      <c r="A63" s="10"/>
      <c r="B63" s="10" t="s">
        <v>252</v>
      </c>
      <c r="C63" s="223" t="s">
        <v>247</v>
      </c>
      <c r="D63" s="223" t="s">
        <v>247</v>
      </c>
      <c r="E63" s="223" t="s">
        <v>247</v>
      </c>
      <c r="F63" s="230" t="s">
        <v>247</v>
      </c>
      <c r="G63" s="230" t="s">
        <v>247</v>
      </c>
      <c r="H63" s="230" t="s">
        <v>247</v>
      </c>
      <c r="I63" s="230" t="s">
        <v>247</v>
      </c>
      <c r="J63" s="230" t="s">
        <v>247</v>
      </c>
    </row>
    <row r="64" spans="1:10" x14ac:dyDescent="0.25">
      <c r="A64" s="10"/>
      <c r="B64" s="13" t="s">
        <v>242</v>
      </c>
      <c r="C64" s="226" t="s">
        <v>247</v>
      </c>
      <c r="D64" s="226">
        <v>3</v>
      </c>
      <c r="E64" s="226">
        <v>2</v>
      </c>
      <c r="F64" s="232">
        <v>2</v>
      </c>
      <c r="G64" s="232">
        <v>2</v>
      </c>
      <c r="H64" s="232">
        <v>4</v>
      </c>
      <c r="I64" s="232" t="s">
        <v>247</v>
      </c>
      <c r="J64" s="232">
        <v>2</v>
      </c>
    </row>
    <row r="65" spans="1:10" x14ac:dyDescent="0.25">
      <c r="A65" s="10"/>
      <c r="B65" s="220" t="s">
        <v>310</v>
      </c>
      <c r="C65" s="222" t="s">
        <v>46</v>
      </c>
      <c r="D65" s="222" t="s">
        <v>47</v>
      </c>
      <c r="E65" s="222" t="s">
        <v>48</v>
      </c>
      <c r="F65" s="222" t="s">
        <v>51</v>
      </c>
      <c r="G65" s="222" t="s">
        <v>55</v>
      </c>
      <c r="H65" s="222" t="s">
        <v>57</v>
      </c>
      <c r="I65" s="222" t="s">
        <v>58</v>
      </c>
      <c r="J65" s="222" t="s">
        <v>120</v>
      </c>
    </row>
    <row r="66" spans="1:10" x14ac:dyDescent="0.25">
      <c r="A66" s="10"/>
      <c r="B66" s="10" t="s">
        <v>253</v>
      </c>
      <c r="C66" s="223" t="s">
        <v>247</v>
      </c>
      <c r="D66" s="223" t="s">
        <v>247</v>
      </c>
      <c r="E66" s="223" t="s">
        <v>247</v>
      </c>
      <c r="F66" s="223"/>
      <c r="G66" s="223" t="s">
        <v>247</v>
      </c>
      <c r="H66" s="223" t="s">
        <v>247</v>
      </c>
      <c r="I66" s="223" t="s">
        <v>247</v>
      </c>
      <c r="J66" s="223" t="s">
        <v>247</v>
      </c>
    </row>
    <row r="67" spans="1:10" x14ac:dyDescent="0.25">
      <c r="A67" s="10"/>
      <c r="B67" s="10" t="s">
        <v>257</v>
      </c>
      <c r="C67" s="223" t="s">
        <v>247</v>
      </c>
      <c r="D67" s="223" t="s">
        <v>247</v>
      </c>
      <c r="E67" s="223" t="s">
        <v>247</v>
      </c>
      <c r="F67" s="223" t="s">
        <v>247</v>
      </c>
      <c r="G67" s="223" t="s">
        <v>247</v>
      </c>
      <c r="H67" s="223" t="s">
        <v>247</v>
      </c>
      <c r="I67" s="223" t="s">
        <v>247</v>
      </c>
      <c r="J67" s="223" t="s">
        <v>247</v>
      </c>
    </row>
    <row r="68" spans="1:10" x14ac:dyDescent="0.25">
      <c r="A68" s="10"/>
      <c r="B68" s="10" t="s">
        <v>255</v>
      </c>
      <c r="C68" s="223" t="s">
        <v>247</v>
      </c>
      <c r="D68" s="223" t="s">
        <v>247</v>
      </c>
      <c r="E68" s="223" t="s">
        <v>247</v>
      </c>
      <c r="F68" s="223" t="s">
        <v>247</v>
      </c>
      <c r="G68" s="223" t="s">
        <v>247</v>
      </c>
      <c r="H68" s="223" t="s">
        <v>247</v>
      </c>
      <c r="I68" s="223" t="s">
        <v>247</v>
      </c>
      <c r="J68" s="223" t="s">
        <v>247</v>
      </c>
    </row>
    <row r="69" spans="1:10" x14ac:dyDescent="0.25">
      <c r="A69" s="10"/>
      <c r="B69" s="10" t="s">
        <v>266</v>
      </c>
      <c r="C69" s="223" t="s">
        <v>247</v>
      </c>
      <c r="D69" s="223">
        <v>1</v>
      </c>
      <c r="E69" s="223">
        <v>2</v>
      </c>
      <c r="F69" s="223">
        <v>2</v>
      </c>
      <c r="G69" s="223">
        <v>2</v>
      </c>
      <c r="H69" s="223" t="s">
        <v>247</v>
      </c>
      <c r="I69" s="223" t="s">
        <v>247</v>
      </c>
      <c r="J69" s="223">
        <v>2</v>
      </c>
    </row>
    <row r="70" spans="1:10" x14ac:dyDescent="0.25">
      <c r="A70" s="10"/>
      <c r="B70" s="13" t="s">
        <v>242</v>
      </c>
      <c r="C70" s="226" t="s">
        <v>247</v>
      </c>
      <c r="D70" s="226">
        <v>1</v>
      </c>
      <c r="E70" s="226">
        <v>2</v>
      </c>
      <c r="F70" s="226">
        <v>2</v>
      </c>
      <c r="G70" s="226">
        <v>2</v>
      </c>
      <c r="H70" s="226" t="s">
        <v>247</v>
      </c>
      <c r="I70" s="226" t="s">
        <v>247</v>
      </c>
      <c r="J70" s="226">
        <v>2</v>
      </c>
    </row>
    <row r="71" spans="1:10" x14ac:dyDescent="0.25">
      <c r="A71" s="10"/>
      <c r="B71" s="220" t="s">
        <v>311</v>
      </c>
      <c r="C71" s="222" t="s">
        <v>46</v>
      </c>
      <c r="D71" s="222" t="s">
        <v>47</v>
      </c>
      <c r="E71" s="222" t="s">
        <v>48</v>
      </c>
      <c r="F71" s="222" t="s">
        <v>51</v>
      </c>
      <c r="G71" s="222" t="s">
        <v>55</v>
      </c>
      <c r="H71" s="222" t="s">
        <v>57</v>
      </c>
      <c r="I71" s="222" t="s">
        <v>58</v>
      </c>
      <c r="J71" s="222" t="s">
        <v>120</v>
      </c>
    </row>
    <row r="72" spans="1:10" x14ac:dyDescent="0.25">
      <c r="A72" s="10"/>
      <c r="B72" s="10" t="s">
        <v>253</v>
      </c>
      <c r="C72" s="223" t="s">
        <v>247</v>
      </c>
      <c r="D72" s="223" t="s">
        <v>247</v>
      </c>
      <c r="E72" s="223" t="s">
        <v>247</v>
      </c>
      <c r="F72" s="223" t="s">
        <v>247</v>
      </c>
      <c r="G72" s="223" t="s">
        <v>247</v>
      </c>
      <c r="H72" s="223" t="s">
        <v>247</v>
      </c>
      <c r="I72" s="223" t="s">
        <v>247</v>
      </c>
      <c r="J72" s="223" t="s">
        <v>247</v>
      </c>
    </row>
    <row r="73" spans="1:10" x14ac:dyDescent="0.25">
      <c r="A73" s="10"/>
      <c r="B73" s="10" t="s">
        <v>254</v>
      </c>
      <c r="C73" s="223" t="s">
        <v>247</v>
      </c>
      <c r="D73" s="223">
        <v>2</v>
      </c>
      <c r="E73" s="223" t="s">
        <v>247</v>
      </c>
      <c r="F73" s="223" t="s">
        <v>247</v>
      </c>
      <c r="G73" s="223" t="s">
        <v>247</v>
      </c>
      <c r="H73" s="223">
        <v>3</v>
      </c>
      <c r="I73" s="223" t="s">
        <v>247</v>
      </c>
      <c r="J73" s="223" t="s">
        <v>247</v>
      </c>
    </row>
    <row r="74" spans="1:10" x14ac:dyDescent="0.25">
      <c r="A74" s="10"/>
      <c r="B74" s="10" t="s">
        <v>255</v>
      </c>
      <c r="C74" s="223" t="s">
        <v>247</v>
      </c>
      <c r="D74" s="223" t="s">
        <v>247</v>
      </c>
      <c r="E74" s="223" t="s">
        <v>247</v>
      </c>
      <c r="F74" s="223" t="s">
        <v>247</v>
      </c>
      <c r="G74" s="223" t="s">
        <v>247</v>
      </c>
      <c r="H74" s="223" t="s">
        <v>247</v>
      </c>
      <c r="I74" s="223" t="s">
        <v>247</v>
      </c>
      <c r="J74" s="223" t="s">
        <v>247</v>
      </c>
    </row>
    <row r="75" spans="1:10" x14ac:dyDescent="0.25">
      <c r="A75" s="10"/>
      <c r="B75" s="10" t="s">
        <v>266</v>
      </c>
      <c r="C75" s="223" t="s">
        <v>247</v>
      </c>
      <c r="D75" s="223" t="s">
        <v>247</v>
      </c>
      <c r="E75" s="223" t="s">
        <v>247</v>
      </c>
      <c r="F75" s="223" t="s">
        <v>247</v>
      </c>
      <c r="G75" s="223" t="s">
        <v>247</v>
      </c>
      <c r="H75" s="223">
        <v>1</v>
      </c>
      <c r="I75" s="223" t="s">
        <v>247</v>
      </c>
      <c r="J75" s="223" t="s">
        <v>247</v>
      </c>
    </row>
    <row r="76" spans="1:10" x14ac:dyDescent="0.25">
      <c r="A76" s="10"/>
      <c r="B76" s="13" t="s">
        <v>242</v>
      </c>
      <c r="C76" s="226" t="s">
        <v>247</v>
      </c>
      <c r="D76" s="226">
        <v>2</v>
      </c>
      <c r="E76" s="226" t="s">
        <v>247</v>
      </c>
      <c r="F76" s="226" t="s">
        <v>247</v>
      </c>
      <c r="G76" s="226" t="s">
        <v>247</v>
      </c>
      <c r="H76" s="226">
        <v>4</v>
      </c>
      <c r="I76" s="226" t="s">
        <v>247</v>
      </c>
      <c r="J76" s="226" t="s">
        <v>247</v>
      </c>
    </row>
    <row r="77" spans="1:10" x14ac:dyDescent="0.25">
      <c r="A77" s="39"/>
      <c r="B77" s="221" t="s">
        <v>258</v>
      </c>
      <c r="C77" s="222" t="s">
        <v>46</v>
      </c>
      <c r="D77" s="222" t="s">
        <v>47</v>
      </c>
      <c r="E77" s="222" t="s">
        <v>48</v>
      </c>
      <c r="F77" s="222" t="s">
        <v>51</v>
      </c>
      <c r="G77" s="222" t="s">
        <v>55</v>
      </c>
      <c r="H77" s="222" t="s">
        <v>57</v>
      </c>
      <c r="I77" s="222" t="s">
        <v>58</v>
      </c>
      <c r="J77" s="222" t="s">
        <v>120</v>
      </c>
    </row>
    <row r="78" spans="1:10" x14ac:dyDescent="0.25">
      <c r="A78" s="39"/>
      <c r="B78" s="233" t="s">
        <v>259</v>
      </c>
      <c r="C78" s="223" t="s">
        <v>247</v>
      </c>
      <c r="D78" s="223">
        <v>2</v>
      </c>
      <c r="E78" s="223" t="s">
        <v>247</v>
      </c>
      <c r="F78" s="223" t="s">
        <v>247</v>
      </c>
      <c r="G78" s="223" t="s">
        <v>247</v>
      </c>
      <c r="H78" s="223">
        <v>4</v>
      </c>
      <c r="I78" s="223" t="s">
        <v>247</v>
      </c>
      <c r="J78" s="223" t="s">
        <v>247</v>
      </c>
    </row>
    <row r="79" spans="1:10" x14ac:dyDescent="0.25">
      <c r="A79" s="39"/>
      <c r="B79" s="233" t="s">
        <v>260</v>
      </c>
      <c r="C79" s="223" t="s">
        <v>247</v>
      </c>
      <c r="D79" s="223" t="s">
        <v>247</v>
      </c>
      <c r="E79" s="223" t="s">
        <v>247</v>
      </c>
      <c r="F79" s="223" t="s">
        <v>247</v>
      </c>
      <c r="G79" s="223">
        <v>2</v>
      </c>
      <c r="H79" s="223" t="s">
        <v>247</v>
      </c>
      <c r="I79" s="223" t="s">
        <v>247</v>
      </c>
      <c r="J79" s="223" t="s">
        <v>247</v>
      </c>
    </row>
    <row r="80" spans="1:10" x14ac:dyDescent="0.25">
      <c r="A80" s="39"/>
      <c r="B80" s="10" t="s">
        <v>261</v>
      </c>
      <c r="C80" s="223" t="s">
        <v>247</v>
      </c>
      <c r="D80" s="223">
        <v>1</v>
      </c>
      <c r="E80" s="223">
        <v>2</v>
      </c>
      <c r="F80" s="223">
        <v>2</v>
      </c>
      <c r="G80" s="223" t="s">
        <v>247</v>
      </c>
      <c r="H80" s="223" t="s">
        <v>247</v>
      </c>
      <c r="I80" s="223" t="s">
        <v>247</v>
      </c>
      <c r="J80" s="223">
        <v>2</v>
      </c>
    </row>
    <row r="81" spans="1:10" x14ac:dyDescent="0.25">
      <c r="A81" s="39"/>
      <c r="B81" s="10" t="s">
        <v>262</v>
      </c>
      <c r="C81" s="223" t="s">
        <v>247</v>
      </c>
      <c r="D81" s="223" t="s">
        <v>247</v>
      </c>
      <c r="E81" s="223" t="s">
        <v>247</v>
      </c>
      <c r="F81" s="223" t="s">
        <v>247</v>
      </c>
      <c r="G81" s="223" t="s">
        <v>247</v>
      </c>
      <c r="H81" s="223" t="s">
        <v>247</v>
      </c>
      <c r="I81" s="223" t="s">
        <v>247</v>
      </c>
      <c r="J81" s="223" t="s">
        <v>247</v>
      </c>
    </row>
    <row r="82" spans="1:10" x14ac:dyDescent="0.25">
      <c r="A82" s="39"/>
      <c r="B82" s="10" t="s">
        <v>263</v>
      </c>
      <c r="C82" s="223" t="s">
        <v>247</v>
      </c>
      <c r="D82" s="223" t="s">
        <v>247</v>
      </c>
      <c r="E82" s="223" t="s">
        <v>247</v>
      </c>
      <c r="F82" s="223" t="s">
        <v>247</v>
      </c>
      <c r="G82" s="223" t="s">
        <v>247</v>
      </c>
      <c r="H82" s="223" t="s">
        <v>247</v>
      </c>
      <c r="I82" s="223" t="s">
        <v>247</v>
      </c>
      <c r="J82" s="223" t="s">
        <v>247</v>
      </c>
    </row>
    <row r="83" spans="1:10" x14ac:dyDescent="0.25">
      <c r="A83" s="92"/>
      <c r="B83" s="13" t="s">
        <v>242</v>
      </c>
      <c r="C83" s="239" t="s">
        <v>247</v>
      </c>
      <c r="D83" s="239">
        <v>3</v>
      </c>
      <c r="E83" s="239">
        <v>2</v>
      </c>
      <c r="F83" s="239">
        <v>2</v>
      </c>
      <c r="G83" s="239">
        <v>2</v>
      </c>
      <c r="H83" s="239">
        <v>4</v>
      </c>
      <c r="I83" s="239" t="s">
        <v>247</v>
      </c>
      <c r="J83" s="239">
        <v>2</v>
      </c>
    </row>
    <row r="85" spans="1:10" x14ac:dyDescent="0.25">
      <c r="A85" s="15"/>
      <c r="B85" s="105"/>
    </row>
    <row r="87" spans="1:10" x14ac:dyDescent="0.25">
      <c r="B87" s="105"/>
    </row>
    <row r="88" spans="1:10" x14ac:dyDescent="0.25">
      <c r="B88" s="105"/>
    </row>
    <row r="110" spans="1:13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J10" sqref="J10"/>
    </sheetView>
  </sheetViews>
  <sheetFormatPr baseColWidth="10" defaultRowHeight="15.75" x14ac:dyDescent="0.25"/>
  <cols>
    <col min="1" max="1" width="33.125" customWidth="1"/>
  </cols>
  <sheetData>
    <row r="1" spans="1:9" s="16" customFormat="1" x14ac:dyDescent="0.25">
      <c r="A1" s="266" t="s">
        <v>738</v>
      </c>
    </row>
    <row r="3" spans="1:9" ht="63.75" thickBot="1" x14ac:dyDescent="0.3">
      <c r="A3" s="253"/>
      <c r="B3" s="254" t="s">
        <v>324</v>
      </c>
      <c r="C3" s="254" t="s">
        <v>325</v>
      </c>
      <c r="D3" s="254" t="s">
        <v>326</v>
      </c>
      <c r="E3" s="254" t="s">
        <v>327</v>
      </c>
      <c r="F3" s="255" t="s">
        <v>328</v>
      </c>
      <c r="G3" s="254" t="s">
        <v>242</v>
      </c>
    </row>
    <row r="4" spans="1:9" ht="16.5" thickTop="1" x14ac:dyDescent="0.25">
      <c r="A4" s="256" t="s">
        <v>329</v>
      </c>
      <c r="B4" s="257"/>
      <c r="C4" s="257"/>
      <c r="D4" s="257"/>
      <c r="E4" s="257"/>
      <c r="F4" s="258"/>
      <c r="G4" s="259"/>
    </row>
    <row r="5" spans="1:9" x14ac:dyDescent="0.25">
      <c r="A5" s="29" t="s">
        <v>699</v>
      </c>
      <c r="B5" s="260">
        <v>6</v>
      </c>
      <c r="C5" s="260">
        <v>5</v>
      </c>
      <c r="D5" s="260">
        <v>19</v>
      </c>
      <c r="E5" s="260">
        <v>27</v>
      </c>
      <c r="F5" s="260">
        <v>3</v>
      </c>
      <c r="G5" s="260">
        <v>57</v>
      </c>
      <c r="H5" s="38"/>
      <c r="I5" s="38"/>
    </row>
    <row r="6" spans="1:9" x14ac:dyDescent="0.25">
      <c r="A6" s="29" t="s">
        <v>700</v>
      </c>
      <c r="B6" s="260"/>
      <c r="C6" s="260">
        <v>2</v>
      </c>
      <c r="D6" s="260">
        <v>3</v>
      </c>
      <c r="E6" s="260">
        <v>10</v>
      </c>
      <c r="F6" s="260">
        <v>1</v>
      </c>
      <c r="G6" s="441">
        <v>15</v>
      </c>
      <c r="H6" s="38"/>
      <c r="I6" s="38"/>
    </row>
    <row r="7" spans="1:9" x14ac:dyDescent="0.25">
      <c r="A7" s="29" t="s">
        <v>701</v>
      </c>
      <c r="B7" s="260">
        <v>5</v>
      </c>
      <c r="C7" s="260">
        <v>10</v>
      </c>
      <c r="D7" s="260">
        <v>6</v>
      </c>
      <c r="E7" s="260">
        <v>26</v>
      </c>
      <c r="F7" s="260">
        <v>5</v>
      </c>
      <c r="G7" s="260">
        <v>47</v>
      </c>
    </row>
    <row r="8" spans="1:9" x14ac:dyDescent="0.25">
      <c r="A8" s="29" t="s">
        <v>702</v>
      </c>
      <c r="B8" s="260"/>
      <c r="C8" s="260">
        <v>2</v>
      </c>
      <c r="D8" s="260">
        <v>4</v>
      </c>
      <c r="E8" s="260">
        <v>7</v>
      </c>
      <c r="F8" s="260">
        <v>1</v>
      </c>
      <c r="G8" s="260">
        <v>13</v>
      </c>
    </row>
    <row r="9" spans="1:9" x14ac:dyDescent="0.25">
      <c r="A9" s="29" t="s">
        <v>703</v>
      </c>
      <c r="B9" s="260">
        <v>1</v>
      </c>
      <c r="C9" s="260">
        <v>18</v>
      </c>
      <c r="D9" s="260">
        <v>14</v>
      </c>
      <c r="E9" s="260">
        <v>129</v>
      </c>
      <c r="F9" s="260">
        <v>20</v>
      </c>
      <c r="G9" s="260">
        <v>162</v>
      </c>
    </row>
    <row r="10" spans="1:9" x14ac:dyDescent="0.25">
      <c r="A10" s="29" t="s">
        <v>704</v>
      </c>
      <c r="B10" s="260"/>
      <c r="C10" s="260">
        <v>14</v>
      </c>
      <c r="D10" s="260">
        <v>4</v>
      </c>
      <c r="E10" s="260">
        <v>18</v>
      </c>
      <c r="F10" s="260">
        <v>4</v>
      </c>
      <c r="G10" s="260">
        <v>36</v>
      </c>
    </row>
    <row r="11" spans="1:9" x14ac:dyDescent="0.25">
      <c r="A11" s="29" t="s">
        <v>705</v>
      </c>
      <c r="B11" s="260">
        <v>44</v>
      </c>
      <c r="C11" s="260">
        <v>104</v>
      </c>
      <c r="D11" s="260">
        <v>182</v>
      </c>
      <c r="E11" s="260">
        <v>800</v>
      </c>
      <c r="F11" s="260">
        <v>178</v>
      </c>
      <c r="G11" s="260">
        <v>1130</v>
      </c>
    </row>
    <row r="12" spans="1:9" x14ac:dyDescent="0.25">
      <c r="A12" s="29" t="s">
        <v>706</v>
      </c>
      <c r="B12" s="260">
        <v>11</v>
      </c>
      <c r="C12" s="260">
        <v>6</v>
      </c>
      <c r="D12" s="260">
        <v>14</v>
      </c>
      <c r="E12" s="260">
        <v>46</v>
      </c>
      <c r="F12" s="260">
        <v>11</v>
      </c>
      <c r="G12" s="260">
        <v>77</v>
      </c>
    </row>
    <row r="13" spans="1:9" x14ac:dyDescent="0.25">
      <c r="A13" s="29" t="s">
        <v>707</v>
      </c>
      <c r="B13" s="260">
        <v>9</v>
      </c>
      <c r="C13" s="260">
        <v>8</v>
      </c>
      <c r="D13" s="260">
        <v>9</v>
      </c>
      <c r="E13" s="260">
        <v>41</v>
      </c>
      <c r="F13" s="260">
        <v>5</v>
      </c>
      <c r="G13" s="260">
        <v>67</v>
      </c>
    </row>
    <row r="14" spans="1:9" x14ac:dyDescent="0.25">
      <c r="A14" s="29" t="s">
        <v>708</v>
      </c>
      <c r="B14" s="260">
        <v>4</v>
      </c>
      <c r="C14" s="260">
        <v>9</v>
      </c>
      <c r="D14" s="260">
        <v>9</v>
      </c>
      <c r="E14" s="260">
        <v>58</v>
      </c>
      <c r="F14" s="260">
        <v>25</v>
      </c>
      <c r="G14" s="260">
        <v>80</v>
      </c>
    </row>
    <row r="15" spans="1:9" x14ac:dyDescent="0.25">
      <c r="A15" s="29" t="s">
        <v>709</v>
      </c>
      <c r="B15" s="260"/>
      <c r="C15" s="260">
        <v>8</v>
      </c>
      <c r="D15" s="260">
        <v>5</v>
      </c>
      <c r="E15" s="260">
        <v>11</v>
      </c>
      <c r="F15" s="260">
        <v>4</v>
      </c>
      <c r="G15" s="260">
        <v>24</v>
      </c>
    </row>
    <row r="16" spans="1:9" ht="16.5" thickBot="1" x14ac:dyDescent="0.3">
      <c r="A16" s="29" t="s">
        <v>710</v>
      </c>
      <c r="B16" s="260">
        <v>1</v>
      </c>
      <c r="C16" s="260">
        <v>1</v>
      </c>
      <c r="D16" s="260">
        <v>4</v>
      </c>
      <c r="E16" s="260">
        <v>5</v>
      </c>
      <c r="F16" s="260">
        <v>1</v>
      </c>
      <c r="G16" s="260">
        <v>11</v>
      </c>
    </row>
    <row r="17" spans="1:9" ht="16.5" thickTop="1" x14ac:dyDescent="0.25">
      <c r="A17" s="256" t="s">
        <v>243</v>
      </c>
      <c r="B17" s="257"/>
      <c r="C17" s="257"/>
      <c r="D17" s="257"/>
      <c r="E17" s="257"/>
      <c r="F17" s="258"/>
      <c r="G17" s="259"/>
    </row>
    <row r="18" spans="1:9" x14ac:dyDescent="0.25">
      <c r="A18" s="29" t="s">
        <v>699</v>
      </c>
      <c r="B18" s="260">
        <v>2</v>
      </c>
      <c r="C18" s="260">
        <v>18</v>
      </c>
      <c r="D18" s="260">
        <v>34</v>
      </c>
      <c r="E18" s="260">
        <v>58</v>
      </c>
      <c r="F18" s="260">
        <v>12</v>
      </c>
      <c r="G18" s="260">
        <v>112</v>
      </c>
      <c r="H18" s="38"/>
      <c r="I18" s="38"/>
    </row>
    <row r="19" spans="1:9" x14ac:dyDescent="0.25">
      <c r="A19" s="29" t="s">
        <v>700</v>
      </c>
      <c r="B19" s="260"/>
      <c r="C19" s="260">
        <v>1</v>
      </c>
      <c r="D19" s="260">
        <v>2</v>
      </c>
      <c r="E19" s="260">
        <v>1</v>
      </c>
      <c r="F19" s="260"/>
      <c r="G19" s="441">
        <v>4</v>
      </c>
      <c r="H19" s="38"/>
      <c r="I19" s="38"/>
    </row>
    <row r="20" spans="1:9" x14ac:dyDescent="0.25">
      <c r="A20" s="29" t="s">
        <v>701</v>
      </c>
      <c r="B20" s="260">
        <v>9</v>
      </c>
      <c r="C20" s="260">
        <v>36</v>
      </c>
      <c r="D20" s="260">
        <v>23</v>
      </c>
      <c r="E20" s="260">
        <v>50</v>
      </c>
      <c r="F20" s="260">
        <v>11</v>
      </c>
      <c r="G20" s="260">
        <v>118</v>
      </c>
    </row>
    <row r="21" spans="1:9" x14ac:dyDescent="0.25">
      <c r="A21" s="29" t="s">
        <v>702</v>
      </c>
      <c r="B21" s="260">
        <v>1</v>
      </c>
      <c r="C21" s="260">
        <v>5</v>
      </c>
      <c r="D21" s="260">
        <v>4</v>
      </c>
      <c r="E21" s="260">
        <v>8</v>
      </c>
      <c r="F21" s="260">
        <v>2</v>
      </c>
      <c r="G21" s="260">
        <v>18</v>
      </c>
    </row>
    <row r="22" spans="1:9" x14ac:dyDescent="0.25">
      <c r="A22" s="29" t="s">
        <v>703</v>
      </c>
      <c r="B22" s="260">
        <v>1</v>
      </c>
      <c r="C22" s="260">
        <v>12</v>
      </c>
      <c r="D22" s="260">
        <v>16</v>
      </c>
      <c r="E22" s="260">
        <v>31</v>
      </c>
      <c r="F22" s="260">
        <v>6</v>
      </c>
      <c r="G22" s="260">
        <v>60</v>
      </c>
    </row>
    <row r="23" spans="1:9" x14ac:dyDescent="0.25">
      <c r="A23" s="29" t="s">
        <v>704</v>
      </c>
      <c r="B23" s="260">
        <v>12</v>
      </c>
      <c r="C23" s="260">
        <v>7</v>
      </c>
      <c r="D23" s="260">
        <v>35</v>
      </c>
      <c r="E23" s="260">
        <v>32</v>
      </c>
      <c r="F23" s="260">
        <v>1</v>
      </c>
      <c r="G23" s="260">
        <v>86</v>
      </c>
    </row>
    <row r="24" spans="1:9" x14ac:dyDescent="0.25">
      <c r="A24" s="29" t="s">
        <v>705</v>
      </c>
      <c r="B24" s="260">
        <v>24</v>
      </c>
      <c r="C24" s="260">
        <v>158</v>
      </c>
      <c r="D24" s="260">
        <v>229</v>
      </c>
      <c r="E24" s="260">
        <v>321</v>
      </c>
      <c r="F24" s="260">
        <v>39</v>
      </c>
      <c r="G24" s="260">
        <v>732</v>
      </c>
    </row>
    <row r="25" spans="1:9" x14ac:dyDescent="0.25">
      <c r="A25" s="29" t="s">
        <v>706</v>
      </c>
      <c r="B25" s="260">
        <v>3</v>
      </c>
      <c r="C25" s="260">
        <v>20</v>
      </c>
      <c r="D25" s="260">
        <v>19</v>
      </c>
      <c r="E25" s="260">
        <v>9</v>
      </c>
      <c r="F25" s="260">
        <v>1</v>
      </c>
      <c r="G25" s="260">
        <v>51</v>
      </c>
    </row>
    <row r="26" spans="1:9" x14ac:dyDescent="0.25">
      <c r="A26" s="29" t="s">
        <v>707</v>
      </c>
      <c r="B26" s="260">
        <v>6</v>
      </c>
      <c r="C26" s="260">
        <v>26</v>
      </c>
      <c r="D26" s="260">
        <v>34</v>
      </c>
      <c r="E26" s="260">
        <v>24</v>
      </c>
      <c r="F26" s="260">
        <v>4</v>
      </c>
      <c r="G26" s="260">
        <v>90</v>
      </c>
    </row>
    <row r="27" spans="1:9" x14ac:dyDescent="0.25">
      <c r="A27" s="29" t="s">
        <v>708</v>
      </c>
      <c r="B27" s="260">
        <v>4</v>
      </c>
      <c r="C27" s="260">
        <v>14</v>
      </c>
      <c r="D27" s="260">
        <v>24</v>
      </c>
      <c r="E27" s="260">
        <v>18</v>
      </c>
      <c r="F27" s="260"/>
      <c r="G27" s="260">
        <v>60</v>
      </c>
    </row>
    <row r="28" spans="1:9" x14ac:dyDescent="0.25">
      <c r="A28" s="29" t="s">
        <v>709</v>
      </c>
      <c r="B28" s="260">
        <v>1</v>
      </c>
      <c r="C28" s="260">
        <v>5</v>
      </c>
      <c r="D28" s="260">
        <v>16</v>
      </c>
      <c r="E28" s="260">
        <v>7</v>
      </c>
      <c r="F28" s="260"/>
      <c r="G28" s="260">
        <v>29</v>
      </c>
    </row>
    <row r="29" spans="1:9" ht="16.5" thickBot="1" x14ac:dyDescent="0.3">
      <c r="A29" s="29" t="s">
        <v>710</v>
      </c>
      <c r="B29" s="260">
        <v>1</v>
      </c>
      <c r="C29" s="260">
        <v>3</v>
      </c>
      <c r="D29" s="260">
        <v>7</v>
      </c>
      <c r="E29" s="260">
        <v>12</v>
      </c>
      <c r="F29" s="260">
        <v>4</v>
      </c>
      <c r="G29" s="260">
        <v>23</v>
      </c>
    </row>
    <row r="30" spans="1:9" ht="16.5" thickTop="1" x14ac:dyDescent="0.25">
      <c r="A30" s="256" t="s">
        <v>267</v>
      </c>
      <c r="B30" s="257"/>
      <c r="C30" s="257"/>
      <c r="D30" s="257"/>
      <c r="E30" s="257"/>
      <c r="F30" s="258"/>
      <c r="G30" s="259"/>
    </row>
    <row r="31" spans="1:9" x14ac:dyDescent="0.25">
      <c r="A31" s="29" t="s">
        <v>699</v>
      </c>
      <c r="B31" s="260"/>
      <c r="C31" s="260">
        <v>3</v>
      </c>
      <c r="D31" s="260">
        <v>3</v>
      </c>
      <c r="E31" s="260">
        <v>14</v>
      </c>
      <c r="F31" s="260">
        <v>5</v>
      </c>
      <c r="G31" s="260">
        <v>20</v>
      </c>
    </row>
    <row r="32" spans="1:9" x14ac:dyDescent="0.25">
      <c r="A32" s="29" t="s">
        <v>700</v>
      </c>
      <c r="B32" s="260"/>
      <c r="C32" s="260">
        <v>1</v>
      </c>
      <c r="D32" s="260">
        <v>2</v>
      </c>
      <c r="E32" s="260">
        <v>9</v>
      </c>
      <c r="F32" s="260">
        <v>2</v>
      </c>
      <c r="G32" s="260">
        <v>12</v>
      </c>
    </row>
    <row r="33" spans="1:7" x14ac:dyDescent="0.25">
      <c r="A33" s="29" t="s">
        <v>701</v>
      </c>
      <c r="B33" s="260">
        <v>3</v>
      </c>
      <c r="C33" s="260">
        <v>5</v>
      </c>
      <c r="D33" s="260">
        <v>7</v>
      </c>
      <c r="E33" s="260">
        <v>17</v>
      </c>
      <c r="F33" s="260">
        <v>6</v>
      </c>
      <c r="G33" s="260">
        <v>32</v>
      </c>
    </row>
    <row r="34" spans="1:7" x14ac:dyDescent="0.25">
      <c r="A34" s="29" t="s">
        <v>702</v>
      </c>
      <c r="B34" s="260">
        <v>1</v>
      </c>
      <c r="C34" s="260">
        <v>1</v>
      </c>
      <c r="D34" s="260">
        <v>1</v>
      </c>
      <c r="E34" s="260">
        <v>3</v>
      </c>
      <c r="F34" s="260"/>
      <c r="G34" s="260">
        <v>6</v>
      </c>
    </row>
    <row r="35" spans="1:7" x14ac:dyDescent="0.25">
      <c r="A35" s="29" t="s">
        <v>703</v>
      </c>
      <c r="B35" s="260"/>
      <c r="C35" s="260">
        <v>2</v>
      </c>
      <c r="D35" s="260">
        <v>1</v>
      </c>
      <c r="E35" s="260">
        <v>5</v>
      </c>
      <c r="F35" s="260">
        <v>1</v>
      </c>
      <c r="G35" s="260">
        <v>8</v>
      </c>
    </row>
    <row r="36" spans="1:7" x14ac:dyDescent="0.25">
      <c r="A36" s="29" t="s">
        <v>704</v>
      </c>
      <c r="B36" s="260">
        <v>3</v>
      </c>
      <c r="C36" s="260">
        <v>3</v>
      </c>
      <c r="D36" s="260">
        <v>2</v>
      </c>
      <c r="E36" s="260">
        <v>7</v>
      </c>
      <c r="F36" s="260">
        <v>1</v>
      </c>
      <c r="G36" s="260">
        <v>15</v>
      </c>
    </row>
    <row r="37" spans="1:7" x14ac:dyDescent="0.25">
      <c r="A37" s="29" t="s">
        <v>705</v>
      </c>
      <c r="B37" s="260">
        <v>4</v>
      </c>
      <c r="C37" s="260">
        <v>15</v>
      </c>
      <c r="D37" s="260">
        <v>27</v>
      </c>
      <c r="E37" s="260">
        <v>124</v>
      </c>
      <c r="F37" s="260">
        <v>21</v>
      </c>
      <c r="G37" s="260">
        <v>170</v>
      </c>
    </row>
    <row r="38" spans="1:7" x14ac:dyDescent="0.25">
      <c r="A38" s="29" t="s">
        <v>706</v>
      </c>
      <c r="B38" s="260">
        <v>5</v>
      </c>
      <c r="C38" s="260">
        <v>2</v>
      </c>
      <c r="D38" s="260">
        <v>3</v>
      </c>
      <c r="E38" s="260">
        <v>25</v>
      </c>
      <c r="F38" s="260">
        <v>8</v>
      </c>
      <c r="G38" s="260">
        <v>35</v>
      </c>
    </row>
    <row r="39" spans="1:7" x14ac:dyDescent="0.25">
      <c r="A39" s="29" t="s">
        <v>707</v>
      </c>
      <c r="B39" s="260">
        <v>5</v>
      </c>
      <c r="C39" s="260">
        <v>7</v>
      </c>
      <c r="D39" s="260">
        <v>7</v>
      </c>
      <c r="E39" s="260">
        <v>24</v>
      </c>
      <c r="F39" s="260">
        <v>9</v>
      </c>
      <c r="G39" s="260">
        <v>43</v>
      </c>
    </row>
    <row r="40" spans="1:7" x14ac:dyDescent="0.25">
      <c r="A40" s="29" t="s">
        <v>708</v>
      </c>
      <c r="B40" s="260">
        <v>2</v>
      </c>
      <c r="C40" s="260">
        <v>1</v>
      </c>
      <c r="D40" s="260">
        <v>6</v>
      </c>
      <c r="E40" s="260">
        <v>21</v>
      </c>
      <c r="F40" s="260"/>
      <c r="G40" s="260">
        <v>30</v>
      </c>
    </row>
    <row r="41" spans="1:7" x14ac:dyDescent="0.25">
      <c r="A41" s="29" t="s">
        <v>709</v>
      </c>
      <c r="B41" s="260"/>
      <c r="C41" s="260">
        <v>1</v>
      </c>
      <c r="D41" s="260">
        <v>4</v>
      </c>
      <c r="E41" s="260">
        <v>12</v>
      </c>
      <c r="F41" s="260">
        <v>3</v>
      </c>
      <c r="G41" s="260">
        <v>17</v>
      </c>
    </row>
    <row r="42" spans="1:7" x14ac:dyDescent="0.25">
      <c r="A42" s="25" t="s">
        <v>710</v>
      </c>
      <c r="B42" s="261"/>
      <c r="C42" s="261"/>
      <c r="D42" s="261"/>
      <c r="E42" s="261">
        <v>2</v>
      </c>
      <c r="F42" s="261"/>
      <c r="G42" s="261">
        <v>2</v>
      </c>
    </row>
  </sheetData>
  <pageMargins left="0.75000000000000011" right="0.75000000000000011" top="1" bottom="1" header="0.5" footer="0.5"/>
  <pageSetup paperSize="9" scale="82" orientation="portrait" horizontalDpi="4294967292" verticalDpi="429496729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workbookViewId="0">
      <selection activeCell="P97" sqref="P97"/>
    </sheetView>
  </sheetViews>
  <sheetFormatPr baseColWidth="10" defaultRowHeight="15.75" x14ac:dyDescent="0.25"/>
  <cols>
    <col min="1" max="1" width="18.5" customWidth="1"/>
    <col min="2" max="27" width="6.125" customWidth="1"/>
  </cols>
  <sheetData>
    <row r="1" spans="1:19" s="16" customFormat="1" x14ac:dyDescent="0.25">
      <c r="A1" s="266" t="s">
        <v>737</v>
      </c>
    </row>
    <row r="3" spans="1:19" ht="66.75" x14ac:dyDescent="0.25">
      <c r="A3" s="33" t="s">
        <v>699</v>
      </c>
      <c r="B3" s="114" t="s">
        <v>45</v>
      </c>
      <c r="C3" s="114" t="s">
        <v>46</v>
      </c>
      <c r="D3" s="114" t="s">
        <v>47</v>
      </c>
      <c r="E3" s="114" t="s">
        <v>48</v>
      </c>
      <c r="F3" s="114" t="s">
        <v>51</v>
      </c>
      <c r="G3" s="114" t="s">
        <v>54</v>
      </c>
      <c r="H3" s="114" t="s">
        <v>55</v>
      </c>
      <c r="I3" s="114" t="s">
        <v>57</v>
      </c>
      <c r="J3" s="114" t="s">
        <v>60</v>
      </c>
      <c r="K3" s="114" t="s">
        <v>120</v>
      </c>
      <c r="L3" s="114" t="s">
        <v>161</v>
      </c>
      <c r="M3" s="114" t="s">
        <v>171</v>
      </c>
      <c r="N3" s="114" t="s">
        <v>172</v>
      </c>
    </row>
    <row r="4" spans="1:19" x14ac:dyDescent="0.25">
      <c r="A4" s="29" t="s">
        <v>333</v>
      </c>
      <c r="B4" s="29"/>
      <c r="C4" s="29"/>
      <c r="D4" s="29">
        <v>2</v>
      </c>
      <c r="E4" s="29"/>
      <c r="F4" s="29">
        <v>1</v>
      </c>
      <c r="G4" s="29"/>
      <c r="H4" s="29">
        <v>1</v>
      </c>
      <c r="I4" s="29">
        <v>1</v>
      </c>
      <c r="J4" s="29"/>
      <c r="K4" s="29"/>
      <c r="L4" s="29">
        <v>2</v>
      </c>
      <c r="M4" s="29"/>
      <c r="N4" s="29"/>
    </row>
    <row r="5" spans="1:19" x14ac:dyDescent="0.25">
      <c r="A5" s="29" t="s">
        <v>334</v>
      </c>
      <c r="B5" s="29"/>
      <c r="C5" s="29">
        <v>3</v>
      </c>
      <c r="D5" s="29">
        <v>1</v>
      </c>
      <c r="E5" s="29"/>
      <c r="F5" s="29">
        <v>1</v>
      </c>
      <c r="G5" s="29"/>
      <c r="H5" s="29">
        <v>1</v>
      </c>
      <c r="I5" s="29">
        <v>3</v>
      </c>
      <c r="J5" s="29"/>
      <c r="K5" s="29">
        <v>2</v>
      </c>
      <c r="L5" s="29">
        <v>1</v>
      </c>
      <c r="M5" s="29"/>
      <c r="N5" s="29"/>
    </row>
    <row r="6" spans="1:19" x14ac:dyDescent="0.25">
      <c r="A6" s="29" t="s">
        <v>335</v>
      </c>
      <c r="B6" s="29"/>
      <c r="C6" s="29"/>
      <c r="D6" s="29">
        <v>1</v>
      </c>
      <c r="E6" s="29"/>
      <c r="F6" s="29"/>
      <c r="G6" s="29"/>
      <c r="H6" s="29">
        <v>3</v>
      </c>
      <c r="I6" s="29">
        <v>4</v>
      </c>
      <c r="J6" s="29"/>
      <c r="K6" s="29"/>
      <c r="L6" s="29"/>
      <c r="M6" s="29"/>
      <c r="N6" s="29"/>
    </row>
    <row r="7" spans="1:19" x14ac:dyDescent="0.25">
      <c r="A7" s="29" t="s">
        <v>336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9" x14ac:dyDescent="0.25">
      <c r="A8" s="29" t="s">
        <v>337</v>
      </c>
      <c r="B8" s="29"/>
      <c r="C8" s="29"/>
      <c r="D8" s="29">
        <v>1</v>
      </c>
      <c r="E8" s="29"/>
      <c r="F8" s="29">
        <v>1</v>
      </c>
      <c r="G8" s="29"/>
      <c r="H8" s="29">
        <v>1</v>
      </c>
      <c r="I8" s="29">
        <v>1</v>
      </c>
      <c r="J8" s="29"/>
      <c r="K8" s="29">
        <v>3</v>
      </c>
      <c r="L8" s="29"/>
      <c r="M8" s="29"/>
      <c r="N8" s="29"/>
    </row>
    <row r="9" spans="1:19" x14ac:dyDescent="0.25">
      <c r="A9" s="29" t="s">
        <v>338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9" x14ac:dyDescent="0.25">
      <c r="A10" s="29" t="s">
        <v>776</v>
      </c>
      <c r="B10" s="29"/>
      <c r="C10" s="29"/>
      <c r="D10" s="29"/>
      <c r="E10" s="29"/>
      <c r="F10" s="29"/>
      <c r="G10" s="29"/>
      <c r="H10" s="29"/>
      <c r="I10" s="29"/>
      <c r="J10" s="29">
        <v>1</v>
      </c>
      <c r="K10" s="29"/>
      <c r="L10" s="29"/>
      <c r="M10" s="29"/>
      <c r="N10" s="29"/>
    </row>
    <row r="11" spans="1:19" x14ac:dyDescent="0.25">
      <c r="A11" s="29" t="s">
        <v>777</v>
      </c>
      <c r="B11" s="29"/>
      <c r="C11" s="29"/>
      <c r="D11" s="29"/>
      <c r="E11" s="29"/>
      <c r="F11" s="29"/>
      <c r="G11" s="29"/>
      <c r="H11" s="29"/>
      <c r="I11" s="29"/>
      <c r="J11" s="29">
        <v>2</v>
      </c>
      <c r="K11" s="29"/>
      <c r="L11" s="29"/>
      <c r="M11" s="29">
        <v>5</v>
      </c>
      <c r="N11" s="29">
        <v>4</v>
      </c>
    </row>
    <row r="12" spans="1:19" x14ac:dyDescent="0.25">
      <c r="A12" s="29" t="s">
        <v>247</v>
      </c>
      <c r="B12" s="29">
        <v>2</v>
      </c>
      <c r="C12" s="29">
        <v>5</v>
      </c>
      <c r="D12" s="29">
        <v>3</v>
      </c>
      <c r="E12" s="29">
        <v>3</v>
      </c>
      <c r="F12" s="29">
        <v>1</v>
      </c>
      <c r="G12" s="29">
        <v>8</v>
      </c>
      <c r="H12" s="29">
        <v>6</v>
      </c>
      <c r="I12" s="29">
        <v>5</v>
      </c>
      <c r="J12" s="29">
        <v>2</v>
      </c>
      <c r="K12" s="29">
        <v>2</v>
      </c>
      <c r="L12" s="29"/>
      <c r="M12" s="29">
        <v>1</v>
      </c>
      <c r="N12" s="29"/>
    </row>
    <row r="13" spans="1:19" x14ac:dyDescent="0.25">
      <c r="A13" s="25" t="s">
        <v>339</v>
      </c>
      <c r="B13" s="25">
        <v>2</v>
      </c>
      <c r="C13" s="25">
        <v>8</v>
      </c>
      <c r="D13" s="25">
        <v>8</v>
      </c>
      <c r="E13" s="25">
        <v>3</v>
      </c>
      <c r="F13" s="25">
        <v>4</v>
      </c>
      <c r="G13" s="25">
        <v>8</v>
      </c>
      <c r="H13" s="25">
        <v>12</v>
      </c>
      <c r="I13" s="25">
        <v>14</v>
      </c>
      <c r="J13" s="25">
        <v>5</v>
      </c>
      <c r="K13" s="25">
        <v>7</v>
      </c>
      <c r="L13" s="25">
        <v>3</v>
      </c>
      <c r="M13" s="25">
        <v>6</v>
      </c>
      <c r="N13" s="25">
        <v>4</v>
      </c>
    </row>
    <row r="16" spans="1:19" x14ac:dyDescent="0.25">
      <c r="A16" s="453" t="s">
        <v>711</v>
      </c>
      <c r="B16" s="20" t="s">
        <v>350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3" t="s">
        <v>351</v>
      </c>
      <c r="O16" s="21"/>
      <c r="P16" s="21"/>
      <c r="Q16" s="21"/>
      <c r="R16" s="21"/>
      <c r="S16" s="24"/>
    </row>
    <row r="17" spans="1:19" ht="63" x14ac:dyDescent="0.25">
      <c r="A17" s="454"/>
      <c r="B17" s="114" t="s">
        <v>45</v>
      </c>
      <c r="C17" s="114" t="s">
        <v>46</v>
      </c>
      <c r="D17" s="114" t="s">
        <v>47</v>
      </c>
      <c r="E17" s="114" t="s">
        <v>48</v>
      </c>
      <c r="F17" s="114" t="s">
        <v>51</v>
      </c>
      <c r="G17" s="114" t="s">
        <v>54</v>
      </c>
      <c r="H17" s="114" t="s">
        <v>55</v>
      </c>
      <c r="I17" s="114" t="s">
        <v>57</v>
      </c>
      <c r="J17" s="114" t="s">
        <v>60</v>
      </c>
      <c r="K17" s="114" t="s">
        <v>120</v>
      </c>
      <c r="L17" s="114" t="s">
        <v>171</v>
      </c>
      <c r="M17" s="267" t="s">
        <v>172</v>
      </c>
      <c r="N17" s="268" t="s">
        <v>45</v>
      </c>
      <c r="O17" s="114" t="s">
        <v>51</v>
      </c>
      <c r="P17" s="114" t="s">
        <v>54</v>
      </c>
      <c r="Q17" s="114" t="s">
        <v>55</v>
      </c>
      <c r="R17" s="114" t="s">
        <v>57</v>
      </c>
      <c r="S17" s="114" t="s">
        <v>172</v>
      </c>
    </row>
    <row r="18" spans="1:19" x14ac:dyDescent="0.25">
      <c r="A18" s="29" t="s">
        <v>333</v>
      </c>
      <c r="B18" s="29">
        <v>1</v>
      </c>
      <c r="C18" s="29">
        <v>1</v>
      </c>
      <c r="D18" s="29"/>
      <c r="E18" s="29"/>
      <c r="F18" s="29"/>
      <c r="G18" s="29"/>
      <c r="H18" s="29">
        <v>1</v>
      </c>
      <c r="I18" s="29"/>
      <c r="J18" s="29"/>
      <c r="K18" s="29"/>
      <c r="L18" s="29"/>
      <c r="M18" s="30"/>
      <c r="N18" s="31"/>
      <c r="O18" s="29"/>
      <c r="P18" s="29"/>
      <c r="Q18" s="29"/>
      <c r="R18" s="29">
        <v>1</v>
      </c>
      <c r="S18" s="29"/>
    </row>
    <row r="19" spans="1:19" x14ac:dyDescent="0.25">
      <c r="A19" s="29" t="s">
        <v>334</v>
      </c>
      <c r="B19" s="29">
        <v>2</v>
      </c>
      <c r="C19" s="29">
        <v>2</v>
      </c>
      <c r="D19" s="29">
        <v>1</v>
      </c>
      <c r="E19" s="29"/>
      <c r="F19" s="29"/>
      <c r="G19" s="29"/>
      <c r="H19" s="29">
        <v>1</v>
      </c>
      <c r="I19" s="29"/>
      <c r="J19" s="29"/>
      <c r="K19" s="29"/>
      <c r="L19" s="29"/>
      <c r="M19" s="30"/>
      <c r="N19" s="31"/>
      <c r="O19" s="29">
        <v>1</v>
      </c>
      <c r="P19" s="29"/>
      <c r="Q19" s="29"/>
      <c r="R19" s="29">
        <v>1</v>
      </c>
      <c r="S19" s="29"/>
    </row>
    <row r="20" spans="1:19" x14ac:dyDescent="0.25">
      <c r="A20" s="29" t="s">
        <v>335</v>
      </c>
      <c r="B20" s="29"/>
      <c r="C20" s="29"/>
      <c r="D20" s="29"/>
      <c r="E20" s="29">
        <v>1</v>
      </c>
      <c r="F20" s="29"/>
      <c r="G20" s="29"/>
      <c r="H20" s="29"/>
      <c r="I20" s="29">
        <v>2</v>
      </c>
      <c r="J20" s="29"/>
      <c r="K20" s="29"/>
      <c r="L20" s="29"/>
      <c r="M20" s="30"/>
      <c r="N20" s="31"/>
      <c r="O20" s="29"/>
      <c r="P20" s="29"/>
      <c r="Q20" s="29">
        <v>1</v>
      </c>
      <c r="R20" s="29"/>
      <c r="S20" s="29"/>
    </row>
    <row r="21" spans="1:19" x14ac:dyDescent="0.25">
      <c r="A21" s="29" t="s">
        <v>336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  <c r="O21" s="29"/>
      <c r="P21" s="29"/>
      <c r="Q21" s="29"/>
      <c r="R21" s="29"/>
      <c r="S21" s="29"/>
    </row>
    <row r="22" spans="1:19" x14ac:dyDescent="0.25">
      <c r="A22" s="29" t="s">
        <v>337</v>
      </c>
      <c r="B22" s="29"/>
      <c r="C22" s="29"/>
      <c r="D22" s="29">
        <v>1</v>
      </c>
      <c r="E22" s="29"/>
      <c r="F22" s="29">
        <v>3</v>
      </c>
      <c r="G22" s="29"/>
      <c r="H22" s="29"/>
      <c r="I22" s="29"/>
      <c r="J22" s="29"/>
      <c r="K22" s="29">
        <v>3</v>
      </c>
      <c r="L22" s="29"/>
      <c r="M22" s="30"/>
      <c r="N22" s="31"/>
      <c r="O22" s="29">
        <v>1</v>
      </c>
      <c r="P22" s="29"/>
      <c r="Q22" s="29"/>
      <c r="R22" s="29"/>
      <c r="S22" s="29"/>
    </row>
    <row r="23" spans="1:19" x14ac:dyDescent="0.25">
      <c r="A23" s="29" t="s">
        <v>338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31"/>
      <c r="O23" s="29"/>
      <c r="P23" s="29"/>
      <c r="Q23" s="29"/>
      <c r="R23" s="29"/>
      <c r="S23" s="29"/>
    </row>
    <row r="24" spans="1:19" x14ac:dyDescent="0.25">
      <c r="A24" s="29" t="s">
        <v>776</v>
      </c>
      <c r="B24" s="29"/>
      <c r="C24" s="29"/>
      <c r="D24" s="29"/>
      <c r="E24" s="29"/>
      <c r="F24" s="29"/>
      <c r="G24" s="29"/>
      <c r="H24" s="29"/>
      <c r="I24" s="29"/>
      <c r="J24" s="29">
        <v>1</v>
      </c>
      <c r="K24" s="29"/>
      <c r="L24" s="29">
        <v>2</v>
      </c>
      <c r="M24" s="30"/>
      <c r="N24" s="31"/>
      <c r="O24" s="29"/>
      <c r="P24" s="29"/>
      <c r="Q24" s="29"/>
      <c r="R24" s="29"/>
      <c r="S24" s="29"/>
    </row>
    <row r="25" spans="1:19" x14ac:dyDescent="0.25">
      <c r="A25" s="29" t="s">
        <v>777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>
        <v>5</v>
      </c>
      <c r="M25" s="30">
        <v>3</v>
      </c>
      <c r="N25" s="31"/>
      <c r="O25" s="29"/>
      <c r="P25" s="29"/>
      <c r="Q25" s="29"/>
      <c r="R25" s="29"/>
      <c r="S25" s="29">
        <v>2</v>
      </c>
    </row>
    <row r="26" spans="1:19" x14ac:dyDescent="0.25">
      <c r="A26" s="29" t="s">
        <v>340</v>
      </c>
      <c r="B26" s="29"/>
      <c r="C26" s="29"/>
      <c r="D26" s="29"/>
      <c r="E26" s="29"/>
      <c r="F26" s="29"/>
      <c r="G26" s="29">
        <v>1</v>
      </c>
      <c r="H26" s="29"/>
      <c r="I26" s="29"/>
      <c r="J26" s="29"/>
      <c r="K26" s="29"/>
      <c r="L26" s="29"/>
      <c r="M26" s="30"/>
      <c r="N26" s="31"/>
      <c r="O26" s="29"/>
      <c r="P26" s="29"/>
      <c r="Q26" s="29"/>
      <c r="R26" s="29"/>
      <c r="S26" s="29"/>
    </row>
    <row r="27" spans="1:19" x14ac:dyDescent="0.25">
      <c r="A27" s="29" t="s">
        <v>247</v>
      </c>
      <c r="B27" s="29">
        <v>4</v>
      </c>
      <c r="C27" s="29">
        <v>1</v>
      </c>
      <c r="D27" s="29">
        <v>4</v>
      </c>
      <c r="E27" s="29">
        <v>4</v>
      </c>
      <c r="F27" s="29"/>
      <c r="G27" s="29">
        <v>9</v>
      </c>
      <c r="H27" s="29">
        <v>6</v>
      </c>
      <c r="I27" s="29">
        <v>7</v>
      </c>
      <c r="J27" s="29"/>
      <c r="K27" s="29">
        <v>4</v>
      </c>
      <c r="L27" s="29"/>
      <c r="M27" s="30"/>
      <c r="N27" s="31">
        <v>4</v>
      </c>
      <c r="O27" s="29"/>
      <c r="P27" s="29">
        <v>4</v>
      </c>
      <c r="Q27" s="29">
        <v>4</v>
      </c>
      <c r="R27" s="29">
        <v>3</v>
      </c>
      <c r="S27" s="29"/>
    </row>
    <row r="28" spans="1:19" x14ac:dyDescent="0.25">
      <c r="A28" s="25" t="s">
        <v>339</v>
      </c>
      <c r="B28" s="25">
        <v>7</v>
      </c>
      <c r="C28" s="25">
        <v>4</v>
      </c>
      <c r="D28" s="25">
        <v>6</v>
      </c>
      <c r="E28" s="25">
        <v>5</v>
      </c>
      <c r="F28" s="25">
        <v>3</v>
      </c>
      <c r="G28" s="25">
        <v>10</v>
      </c>
      <c r="H28" s="25">
        <v>8</v>
      </c>
      <c r="I28" s="25">
        <v>9</v>
      </c>
      <c r="J28" s="25">
        <v>1</v>
      </c>
      <c r="K28" s="25">
        <v>7</v>
      </c>
      <c r="L28" s="25">
        <v>7</v>
      </c>
      <c r="M28" s="269">
        <v>3</v>
      </c>
      <c r="N28" s="270">
        <v>4</v>
      </c>
      <c r="O28" s="25">
        <v>2</v>
      </c>
      <c r="P28" s="25">
        <v>4</v>
      </c>
      <c r="Q28" s="25">
        <v>5</v>
      </c>
      <c r="R28" s="25">
        <v>5</v>
      </c>
      <c r="S28" s="25">
        <v>2</v>
      </c>
    </row>
    <row r="31" spans="1:19" ht="66.75" x14ac:dyDescent="0.25">
      <c r="A31" s="271" t="s">
        <v>712</v>
      </c>
      <c r="B31" s="114" t="s">
        <v>45</v>
      </c>
      <c r="C31" s="114" t="s">
        <v>46</v>
      </c>
      <c r="D31" s="114" t="s">
        <v>47</v>
      </c>
      <c r="E31" s="114" t="s">
        <v>48</v>
      </c>
      <c r="F31" s="114" t="s">
        <v>51</v>
      </c>
      <c r="G31" s="114" t="s">
        <v>54</v>
      </c>
      <c r="H31" s="114" t="s">
        <v>55</v>
      </c>
      <c r="I31" s="114" t="s">
        <v>57</v>
      </c>
      <c r="J31" s="114" t="s">
        <v>60</v>
      </c>
      <c r="K31" s="114" t="s">
        <v>120</v>
      </c>
      <c r="L31" s="114" t="s">
        <v>161</v>
      </c>
      <c r="M31" s="114" t="s">
        <v>171</v>
      </c>
    </row>
    <row r="32" spans="1:19" x14ac:dyDescent="0.25">
      <c r="A32" s="29" t="s">
        <v>333</v>
      </c>
      <c r="B32" s="29"/>
      <c r="C32" s="29"/>
      <c r="D32" s="29"/>
      <c r="E32" s="29"/>
      <c r="F32" s="29"/>
      <c r="G32" s="29"/>
      <c r="H32" s="29"/>
      <c r="I32" s="29">
        <v>3</v>
      </c>
      <c r="J32" s="29"/>
      <c r="K32" s="29"/>
      <c r="L32" s="29">
        <v>1</v>
      </c>
      <c r="M32" s="29"/>
    </row>
    <row r="33" spans="1:14" x14ac:dyDescent="0.25">
      <c r="A33" s="29" t="s">
        <v>334</v>
      </c>
      <c r="B33" s="29"/>
      <c r="C33" s="29">
        <v>1</v>
      </c>
      <c r="D33" s="29"/>
      <c r="E33" s="29"/>
      <c r="F33" s="29">
        <v>1</v>
      </c>
      <c r="G33" s="29"/>
      <c r="H33" s="29"/>
      <c r="I33" s="29">
        <v>1</v>
      </c>
      <c r="J33" s="29"/>
      <c r="K33" s="29">
        <v>1</v>
      </c>
      <c r="L33" s="29">
        <v>1</v>
      </c>
      <c r="M33" s="29"/>
    </row>
    <row r="34" spans="1:14" x14ac:dyDescent="0.25">
      <c r="A34" s="29" t="s">
        <v>335</v>
      </c>
      <c r="B34" s="29"/>
      <c r="C34" s="29"/>
      <c r="D34" s="29"/>
      <c r="E34" s="29">
        <v>1</v>
      </c>
      <c r="F34" s="29"/>
      <c r="G34" s="29"/>
      <c r="H34" s="29">
        <v>2</v>
      </c>
      <c r="I34" s="29"/>
      <c r="J34" s="29"/>
      <c r="K34" s="29"/>
      <c r="L34" s="29"/>
      <c r="M34" s="29"/>
    </row>
    <row r="35" spans="1:14" x14ac:dyDescent="0.25">
      <c r="A35" s="29" t="s">
        <v>341</v>
      </c>
      <c r="B35" s="29"/>
      <c r="C35" s="29">
        <v>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4" x14ac:dyDescent="0.25">
      <c r="A36" s="29" t="s">
        <v>336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4" x14ac:dyDescent="0.25">
      <c r="A37" s="29" t="s">
        <v>342</v>
      </c>
      <c r="B37" s="29"/>
      <c r="C37" s="29"/>
      <c r="D37" s="29"/>
      <c r="E37" s="29"/>
      <c r="F37" s="29"/>
      <c r="G37" s="29"/>
      <c r="H37" s="29">
        <v>1</v>
      </c>
      <c r="I37" s="29">
        <v>1</v>
      </c>
      <c r="J37" s="29"/>
      <c r="K37" s="29"/>
      <c r="L37" s="29"/>
      <c r="M37" s="29"/>
    </row>
    <row r="38" spans="1:14" x14ac:dyDescent="0.25">
      <c r="A38" s="29" t="s">
        <v>337</v>
      </c>
      <c r="B38" s="29"/>
      <c r="C38" s="29">
        <v>1</v>
      </c>
      <c r="D38" s="29">
        <v>2</v>
      </c>
      <c r="E38" s="29">
        <v>1</v>
      </c>
      <c r="F38" s="29">
        <v>1</v>
      </c>
      <c r="G38" s="29"/>
      <c r="H38" s="29">
        <v>1</v>
      </c>
      <c r="I38" s="29"/>
      <c r="J38" s="29"/>
      <c r="K38" s="29"/>
      <c r="L38" s="29"/>
      <c r="M38" s="29"/>
    </row>
    <row r="39" spans="1:14" x14ac:dyDescent="0.25">
      <c r="A39" s="29" t="s">
        <v>343</v>
      </c>
      <c r="B39" s="29"/>
      <c r="C39" s="29"/>
      <c r="D39" s="29"/>
      <c r="E39" s="29"/>
      <c r="F39" s="29">
        <v>1</v>
      </c>
      <c r="G39" s="29"/>
      <c r="H39" s="29"/>
      <c r="I39" s="29"/>
      <c r="J39" s="29"/>
      <c r="K39" s="29"/>
      <c r="L39" s="29"/>
      <c r="M39" s="29"/>
    </row>
    <row r="40" spans="1:14" x14ac:dyDescent="0.25">
      <c r="A40" s="29" t="s">
        <v>338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4" x14ac:dyDescent="0.25">
      <c r="A41" s="29" t="s">
        <v>776</v>
      </c>
      <c r="B41" s="29"/>
      <c r="C41" s="29"/>
      <c r="D41" s="29"/>
      <c r="E41" s="29"/>
      <c r="F41" s="29"/>
      <c r="G41" s="29"/>
      <c r="H41" s="29"/>
      <c r="I41" s="29"/>
      <c r="J41" s="29">
        <v>1</v>
      </c>
      <c r="K41" s="29"/>
      <c r="L41" s="29"/>
      <c r="M41" s="29">
        <v>1</v>
      </c>
    </row>
    <row r="42" spans="1:14" x14ac:dyDescent="0.25">
      <c r="A42" s="29" t="s">
        <v>777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>
        <v>3</v>
      </c>
    </row>
    <row r="43" spans="1:14" x14ac:dyDescent="0.25">
      <c r="A43" s="29" t="s">
        <v>247</v>
      </c>
      <c r="B43" s="29">
        <v>2</v>
      </c>
      <c r="C43" s="29">
        <v>4</v>
      </c>
      <c r="D43" s="29">
        <v>3</v>
      </c>
      <c r="E43" s="29">
        <v>3</v>
      </c>
      <c r="F43" s="29"/>
      <c r="G43" s="29">
        <v>5</v>
      </c>
      <c r="H43" s="29"/>
      <c r="I43" s="29">
        <v>2</v>
      </c>
      <c r="J43" s="29">
        <v>2</v>
      </c>
      <c r="K43" s="29">
        <v>1</v>
      </c>
      <c r="L43" s="29"/>
      <c r="M43" s="29">
        <v>1</v>
      </c>
    </row>
    <row r="44" spans="1:14" x14ac:dyDescent="0.25">
      <c r="A44" s="25" t="s">
        <v>339</v>
      </c>
      <c r="B44" s="25">
        <v>2</v>
      </c>
      <c r="C44" s="25">
        <v>7</v>
      </c>
      <c r="D44" s="25">
        <v>5</v>
      </c>
      <c r="E44" s="25">
        <v>5</v>
      </c>
      <c r="F44" s="25">
        <v>3</v>
      </c>
      <c r="G44" s="25">
        <v>5</v>
      </c>
      <c r="H44" s="25">
        <v>4</v>
      </c>
      <c r="I44" s="25">
        <v>7</v>
      </c>
      <c r="J44" s="25">
        <v>3</v>
      </c>
      <c r="K44" s="25">
        <v>2</v>
      </c>
      <c r="L44" s="25">
        <v>2</v>
      </c>
      <c r="M44" s="25">
        <v>5</v>
      </c>
    </row>
    <row r="47" spans="1:14" ht="115.5" x14ac:dyDescent="0.25">
      <c r="A47" s="163" t="s">
        <v>713</v>
      </c>
      <c r="B47" s="157" t="s">
        <v>45</v>
      </c>
      <c r="C47" s="157" t="s">
        <v>46</v>
      </c>
      <c r="D47" s="157" t="s">
        <v>344</v>
      </c>
      <c r="E47" s="157" t="s">
        <v>48</v>
      </c>
      <c r="F47" s="157" t="s">
        <v>51</v>
      </c>
      <c r="G47" s="157" t="s">
        <v>54</v>
      </c>
      <c r="H47" s="157" t="s">
        <v>55</v>
      </c>
      <c r="I47" s="157" t="s">
        <v>57</v>
      </c>
      <c r="J47" s="157" t="s">
        <v>60</v>
      </c>
      <c r="K47" s="157" t="s">
        <v>120</v>
      </c>
      <c r="L47" s="157" t="s">
        <v>161</v>
      </c>
      <c r="M47" s="157" t="s">
        <v>171</v>
      </c>
      <c r="N47" s="157" t="s">
        <v>172</v>
      </c>
    </row>
    <row r="48" spans="1:14" x14ac:dyDescent="0.25">
      <c r="A48" s="35" t="s">
        <v>333</v>
      </c>
      <c r="B48" s="160">
        <v>2</v>
      </c>
      <c r="C48" s="160">
        <v>9</v>
      </c>
      <c r="D48" s="160">
        <v>10</v>
      </c>
      <c r="E48" s="160"/>
      <c r="F48" s="160">
        <v>5</v>
      </c>
      <c r="G48" s="160"/>
      <c r="H48" s="160">
        <v>13</v>
      </c>
      <c r="I48" s="160">
        <v>6</v>
      </c>
      <c r="J48" s="160"/>
      <c r="K48" s="160">
        <v>9</v>
      </c>
      <c r="L48" s="160">
        <v>1</v>
      </c>
      <c r="M48" s="160"/>
      <c r="N48" s="160"/>
    </row>
    <row r="49" spans="1:14" x14ac:dyDescent="0.25">
      <c r="A49" s="35" t="s">
        <v>345</v>
      </c>
      <c r="B49" s="160"/>
      <c r="C49" s="160">
        <v>4</v>
      </c>
      <c r="D49" s="160">
        <v>3</v>
      </c>
      <c r="E49" s="160"/>
      <c r="F49" s="160"/>
      <c r="G49" s="160"/>
      <c r="H49" s="160">
        <v>2</v>
      </c>
      <c r="I49" s="160">
        <v>2</v>
      </c>
      <c r="J49" s="160"/>
      <c r="K49" s="160"/>
      <c r="L49" s="160"/>
      <c r="M49" s="160"/>
      <c r="N49" s="160"/>
    </row>
    <row r="50" spans="1:14" x14ac:dyDescent="0.25">
      <c r="A50" s="35" t="s">
        <v>334</v>
      </c>
      <c r="B50" s="160">
        <v>23</v>
      </c>
      <c r="C50" s="160">
        <v>26</v>
      </c>
      <c r="D50" s="160">
        <v>20</v>
      </c>
      <c r="E50" s="160"/>
      <c r="F50" s="160">
        <v>26</v>
      </c>
      <c r="G50" s="160"/>
      <c r="H50" s="160">
        <v>17</v>
      </c>
      <c r="I50" s="160">
        <v>38</v>
      </c>
      <c r="J50" s="160"/>
      <c r="K50" s="160">
        <v>31</v>
      </c>
      <c r="L50" s="160">
        <v>4</v>
      </c>
      <c r="M50" s="160"/>
      <c r="N50" s="160"/>
    </row>
    <row r="51" spans="1:14" x14ac:dyDescent="0.25">
      <c r="A51" s="35" t="s">
        <v>335</v>
      </c>
      <c r="B51" s="160"/>
      <c r="C51" s="160">
        <v>10</v>
      </c>
      <c r="D51" s="160"/>
      <c r="E51" s="160">
        <v>13</v>
      </c>
      <c r="F51" s="160">
        <v>3</v>
      </c>
      <c r="G51" s="160"/>
      <c r="H51" s="160">
        <v>22</v>
      </c>
      <c r="I51" s="160">
        <v>8</v>
      </c>
      <c r="J51" s="160"/>
      <c r="K51" s="160">
        <v>2</v>
      </c>
      <c r="L51" s="160"/>
      <c r="M51" s="160"/>
      <c r="N51" s="160"/>
    </row>
    <row r="52" spans="1:14" x14ac:dyDescent="0.25">
      <c r="A52" s="35" t="s">
        <v>341</v>
      </c>
      <c r="B52" s="160"/>
      <c r="C52" s="160">
        <v>1</v>
      </c>
      <c r="D52" s="160">
        <v>3</v>
      </c>
      <c r="E52" s="160"/>
      <c r="F52" s="160"/>
      <c r="G52" s="160"/>
      <c r="H52" s="160">
        <v>2</v>
      </c>
      <c r="I52" s="160">
        <v>3</v>
      </c>
      <c r="J52" s="160"/>
      <c r="K52" s="160"/>
      <c r="L52" s="160"/>
      <c r="M52" s="160"/>
      <c r="N52" s="160"/>
    </row>
    <row r="53" spans="1:14" x14ac:dyDescent="0.25">
      <c r="A53" s="35" t="s">
        <v>336</v>
      </c>
      <c r="B53" s="160"/>
      <c r="C53" s="160">
        <v>1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</row>
    <row r="54" spans="1:14" x14ac:dyDescent="0.25">
      <c r="A54" s="35" t="s">
        <v>342</v>
      </c>
      <c r="B54" s="160"/>
      <c r="C54" s="160">
        <v>1</v>
      </c>
      <c r="D54" s="160"/>
      <c r="E54" s="160"/>
      <c r="F54" s="160"/>
      <c r="G54" s="160"/>
      <c r="H54" s="160">
        <v>6</v>
      </c>
      <c r="I54" s="160">
        <v>9</v>
      </c>
      <c r="J54" s="160"/>
      <c r="K54" s="160"/>
      <c r="L54" s="160"/>
      <c r="M54" s="160"/>
      <c r="N54" s="160"/>
    </row>
    <row r="55" spans="1:14" x14ac:dyDescent="0.25">
      <c r="A55" s="35" t="s">
        <v>346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</row>
    <row r="56" spans="1:14" x14ac:dyDescent="0.25">
      <c r="A56" s="35" t="s">
        <v>337</v>
      </c>
      <c r="B56" s="160"/>
      <c r="C56" s="160">
        <v>10</v>
      </c>
      <c r="D56" s="160">
        <v>62</v>
      </c>
      <c r="E56" s="160">
        <v>3</v>
      </c>
      <c r="F56" s="160">
        <v>39</v>
      </c>
      <c r="G56" s="160"/>
      <c r="H56" s="160">
        <v>19</v>
      </c>
      <c r="I56" s="160">
        <v>5</v>
      </c>
      <c r="J56" s="160"/>
      <c r="K56" s="160">
        <v>33</v>
      </c>
      <c r="L56" s="160"/>
      <c r="M56" s="160"/>
      <c r="N56" s="160"/>
    </row>
    <row r="57" spans="1:14" x14ac:dyDescent="0.25">
      <c r="A57" s="35" t="s">
        <v>343</v>
      </c>
      <c r="B57" s="160"/>
      <c r="C57" s="160"/>
      <c r="D57" s="160">
        <v>1</v>
      </c>
      <c r="E57" s="160"/>
      <c r="F57" s="160">
        <v>4</v>
      </c>
      <c r="G57" s="160"/>
      <c r="H57" s="160"/>
      <c r="I57" s="160"/>
      <c r="J57" s="160"/>
      <c r="K57" s="160">
        <v>2</v>
      </c>
      <c r="L57" s="160"/>
      <c r="M57" s="160"/>
      <c r="N57" s="160"/>
    </row>
    <row r="58" spans="1:14" x14ac:dyDescent="0.25">
      <c r="A58" s="35" t="s">
        <v>338</v>
      </c>
      <c r="B58" s="160"/>
      <c r="C58" s="160"/>
      <c r="D58" s="160"/>
      <c r="E58" s="160"/>
      <c r="F58" s="160">
        <v>4</v>
      </c>
      <c r="G58" s="160"/>
      <c r="H58" s="160"/>
      <c r="I58" s="160"/>
      <c r="J58" s="160"/>
      <c r="K58" s="160">
        <v>5</v>
      </c>
      <c r="L58" s="160"/>
      <c r="M58" s="160"/>
      <c r="N58" s="160"/>
    </row>
    <row r="59" spans="1:14" x14ac:dyDescent="0.25">
      <c r="A59" s="35" t="s">
        <v>776</v>
      </c>
      <c r="B59" s="160"/>
      <c r="C59" s="160"/>
      <c r="D59" s="160"/>
      <c r="E59" s="160"/>
      <c r="F59" s="160"/>
      <c r="G59" s="160"/>
      <c r="H59" s="160"/>
      <c r="I59" s="160"/>
      <c r="J59" s="160">
        <v>12</v>
      </c>
      <c r="K59" s="160"/>
      <c r="L59" s="160"/>
      <c r="M59" s="160">
        <v>10</v>
      </c>
      <c r="N59" s="160"/>
    </row>
    <row r="60" spans="1:14" x14ac:dyDescent="0.25">
      <c r="A60" s="35" t="s">
        <v>777</v>
      </c>
      <c r="B60" s="160"/>
      <c r="C60" s="160"/>
      <c r="D60" s="160"/>
      <c r="E60" s="160"/>
      <c r="F60" s="160"/>
      <c r="G60" s="160"/>
      <c r="H60" s="160"/>
      <c r="I60" s="160"/>
      <c r="J60" s="160">
        <v>18</v>
      </c>
      <c r="K60" s="160"/>
      <c r="L60" s="160"/>
      <c r="M60" s="160">
        <v>104</v>
      </c>
      <c r="N60" s="160">
        <v>78</v>
      </c>
    </row>
    <row r="61" spans="1:14" x14ac:dyDescent="0.25">
      <c r="A61" s="35" t="s">
        <v>778</v>
      </c>
      <c r="B61" s="160"/>
      <c r="C61" s="160"/>
      <c r="D61" s="160"/>
      <c r="E61" s="160"/>
      <c r="F61" s="160"/>
      <c r="G61" s="160"/>
      <c r="H61" s="160"/>
      <c r="I61" s="160"/>
      <c r="J61" s="160">
        <v>1</v>
      </c>
      <c r="K61" s="160"/>
      <c r="L61" s="160"/>
      <c r="M61" s="160">
        <v>1</v>
      </c>
      <c r="N61" s="160">
        <v>1</v>
      </c>
    </row>
    <row r="62" spans="1:14" x14ac:dyDescent="0.25">
      <c r="A62" s="35" t="s">
        <v>340</v>
      </c>
      <c r="B62" s="160"/>
      <c r="C62" s="160"/>
      <c r="D62" s="160"/>
      <c r="E62" s="160"/>
      <c r="F62" s="160"/>
      <c r="G62" s="160">
        <v>4</v>
      </c>
      <c r="H62" s="160"/>
      <c r="I62" s="160"/>
      <c r="J62" s="160"/>
      <c r="K62" s="160"/>
      <c r="L62" s="35"/>
      <c r="M62" s="160"/>
      <c r="N62" s="160"/>
    </row>
    <row r="63" spans="1:14" x14ac:dyDescent="0.25">
      <c r="A63" s="35" t="s">
        <v>347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</row>
    <row r="64" spans="1:14" x14ac:dyDescent="0.25">
      <c r="A64" s="35" t="s">
        <v>247</v>
      </c>
      <c r="B64" s="160">
        <v>78</v>
      </c>
      <c r="C64" s="160">
        <v>50</v>
      </c>
      <c r="D64" s="160">
        <v>31</v>
      </c>
      <c r="E64" s="160">
        <v>54</v>
      </c>
      <c r="F64" s="160">
        <v>15</v>
      </c>
      <c r="G64" s="160">
        <v>111</v>
      </c>
      <c r="H64" s="160">
        <v>90</v>
      </c>
      <c r="I64" s="160">
        <v>91</v>
      </c>
      <c r="J64" s="160">
        <v>30</v>
      </c>
      <c r="K64" s="160">
        <v>34</v>
      </c>
      <c r="L64" s="160">
        <v>6</v>
      </c>
      <c r="M64" s="160">
        <v>10</v>
      </c>
      <c r="N64" s="160">
        <v>20</v>
      </c>
    </row>
    <row r="65" spans="1:27" x14ac:dyDescent="0.25">
      <c r="A65" s="272" t="s">
        <v>339</v>
      </c>
      <c r="B65" s="273">
        <v>103</v>
      </c>
      <c r="C65" s="273">
        <v>112</v>
      </c>
      <c r="D65" s="273">
        <v>130</v>
      </c>
      <c r="E65" s="273">
        <v>70</v>
      </c>
      <c r="F65" s="273">
        <v>96</v>
      </c>
      <c r="G65" s="273">
        <v>115</v>
      </c>
      <c r="H65" s="273">
        <v>171</v>
      </c>
      <c r="I65" s="273">
        <v>162</v>
      </c>
      <c r="J65" s="273">
        <v>61</v>
      </c>
      <c r="K65" s="273">
        <v>116</v>
      </c>
      <c r="L65" s="273">
        <v>11</v>
      </c>
      <c r="M65" s="273">
        <v>125</v>
      </c>
      <c r="N65" s="273">
        <v>99</v>
      </c>
    </row>
    <row r="71" spans="1:27" x14ac:dyDescent="0.25">
      <c r="A71" s="19"/>
      <c r="B71" s="20" t="s">
        <v>348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  <c r="O71" s="23" t="s">
        <v>195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4"/>
    </row>
    <row r="72" spans="1:27" ht="115.5" x14ac:dyDescent="0.25">
      <c r="A72" s="156" t="s">
        <v>714</v>
      </c>
      <c r="B72" s="274" t="s">
        <v>45</v>
      </c>
      <c r="C72" s="114" t="s">
        <v>46</v>
      </c>
      <c r="D72" s="114" t="s">
        <v>344</v>
      </c>
      <c r="E72" s="114" t="s">
        <v>48</v>
      </c>
      <c r="F72" s="114" t="s">
        <v>51</v>
      </c>
      <c r="G72" s="114" t="s">
        <v>54</v>
      </c>
      <c r="H72" s="114" t="s">
        <v>55</v>
      </c>
      <c r="I72" s="114" t="s">
        <v>57</v>
      </c>
      <c r="J72" s="114" t="s">
        <v>60</v>
      </c>
      <c r="K72" s="114" t="s">
        <v>120</v>
      </c>
      <c r="L72" s="114" t="s">
        <v>161</v>
      </c>
      <c r="M72" s="114" t="s">
        <v>171</v>
      </c>
      <c r="N72" s="267" t="s">
        <v>172</v>
      </c>
      <c r="O72" s="268" t="s">
        <v>45</v>
      </c>
      <c r="P72" s="114" t="s">
        <v>46</v>
      </c>
      <c r="Q72" s="114" t="s">
        <v>344</v>
      </c>
      <c r="R72" s="114" t="s">
        <v>48</v>
      </c>
      <c r="S72" s="114" t="s">
        <v>51</v>
      </c>
      <c r="T72" s="114" t="s">
        <v>54</v>
      </c>
      <c r="U72" s="114" t="s">
        <v>55</v>
      </c>
      <c r="V72" s="114" t="s">
        <v>57</v>
      </c>
      <c r="W72" s="114" t="s">
        <v>60</v>
      </c>
      <c r="X72" s="114" t="s">
        <v>120</v>
      </c>
      <c r="Y72" s="114" t="s">
        <v>161</v>
      </c>
      <c r="Z72" s="114" t="s">
        <v>171</v>
      </c>
      <c r="AA72" s="114" t="s">
        <v>172</v>
      </c>
    </row>
    <row r="73" spans="1:27" x14ac:dyDescent="0.25">
      <c r="A73" s="153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5"/>
      <c r="O73" s="205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6"/>
    </row>
    <row r="74" spans="1:27" x14ac:dyDescent="0.25">
      <c r="A74" s="35" t="s">
        <v>333</v>
      </c>
      <c r="B74" s="29">
        <v>2</v>
      </c>
      <c r="C74" s="29"/>
      <c r="D74" s="29"/>
      <c r="E74" s="29"/>
      <c r="F74" s="29"/>
      <c r="G74" s="29"/>
      <c r="H74" s="29">
        <v>1</v>
      </c>
      <c r="I74" s="29">
        <v>2</v>
      </c>
      <c r="J74" s="29"/>
      <c r="K74" s="29"/>
      <c r="L74" s="29">
        <v>2</v>
      </c>
      <c r="M74" s="29"/>
      <c r="N74" s="276"/>
      <c r="O74" s="277"/>
      <c r="P74" s="188"/>
      <c r="Q74" s="188">
        <v>2</v>
      </c>
      <c r="R74" s="188"/>
      <c r="S74" s="188">
        <v>1</v>
      </c>
      <c r="T74" s="188"/>
      <c r="U74" s="188"/>
      <c r="V74" s="188">
        <v>1</v>
      </c>
      <c r="W74" s="188"/>
      <c r="X74" s="188"/>
      <c r="Y74" s="188">
        <v>1</v>
      </c>
      <c r="Z74" s="188"/>
      <c r="AA74" s="278"/>
    </row>
    <row r="75" spans="1:27" x14ac:dyDescent="0.25">
      <c r="A75" s="35" t="s">
        <v>345</v>
      </c>
      <c r="B75" s="29">
        <v>1</v>
      </c>
      <c r="C75" s="29"/>
      <c r="D75" s="29">
        <v>1</v>
      </c>
      <c r="E75" s="29"/>
      <c r="F75" s="29"/>
      <c r="G75" s="29"/>
      <c r="H75" s="29">
        <v>1</v>
      </c>
      <c r="I75" s="29"/>
      <c r="J75" s="29"/>
      <c r="K75" s="29"/>
      <c r="L75" s="29"/>
      <c r="M75" s="29"/>
      <c r="N75" s="276"/>
      <c r="O75" s="277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278"/>
    </row>
    <row r="76" spans="1:27" x14ac:dyDescent="0.25">
      <c r="A76" s="35" t="s">
        <v>334</v>
      </c>
      <c r="B76" s="29">
        <v>2</v>
      </c>
      <c r="C76" s="29">
        <v>6</v>
      </c>
      <c r="D76" s="29">
        <v>1</v>
      </c>
      <c r="E76" s="29"/>
      <c r="F76" s="29"/>
      <c r="G76" s="29"/>
      <c r="H76" s="29">
        <v>1</v>
      </c>
      <c r="I76" s="29">
        <v>3</v>
      </c>
      <c r="J76" s="29"/>
      <c r="K76" s="29">
        <v>2</v>
      </c>
      <c r="L76" s="29"/>
      <c r="M76" s="29"/>
      <c r="N76" s="276"/>
      <c r="O76" s="277">
        <v>3</v>
      </c>
      <c r="P76" s="188"/>
      <c r="Q76" s="188">
        <v>1</v>
      </c>
      <c r="R76" s="188"/>
      <c r="S76" s="188">
        <v>4</v>
      </c>
      <c r="T76" s="188"/>
      <c r="U76" s="188"/>
      <c r="V76" s="188">
        <v>3</v>
      </c>
      <c r="W76" s="188"/>
      <c r="X76" s="188">
        <v>1</v>
      </c>
      <c r="Y76" s="188"/>
      <c r="Z76" s="188"/>
      <c r="AA76" s="278"/>
    </row>
    <row r="77" spans="1:27" x14ac:dyDescent="0.25">
      <c r="A77" s="35" t="s">
        <v>335</v>
      </c>
      <c r="B77" s="29"/>
      <c r="C77" s="29"/>
      <c r="D77" s="29"/>
      <c r="E77" s="29"/>
      <c r="F77" s="29"/>
      <c r="G77" s="29"/>
      <c r="H77" s="29">
        <v>2</v>
      </c>
      <c r="I77" s="29">
        <v>2</v>
      </c>
      <c r="J77" s="29"/>
      <c r="K77" s="29"/>
      <c r="L77" s="29"/>
      <c r="M77" s="29"/>
      <c r="N77" s="276"/>
      <c r="O77" s="277"/>
      <c r="P77" s="188">
        <v>1</v>
      </c>
      <c r="Q77" s="188"/>
      <c r="R77" s="188">
        <v>3</v>
      </c>
      <c r="S77" s="188"/>
      <c r="T77" s="188"/>
      <c r="U77" s="188">
        <v>2</v>
      </c>
      <c r="V77" s="188">
        <v>2</v>
      </c>
      <c r="W77" s="188"/>
      <c r="X77" s="188"/>
      <c r="Y77" s="188"/>
      <c r="Z77" s="188"/>
      <c r="AA77" s="278"/>
    </row>
    <row r="78" spans="1:27" x14ac:dyDescent="0.25">
      <c r="A78" s="35" t="s">
        <v>341</v>
      </c>
      <c r="B78" s="29"/>
      <c r="C78" s="29"/>
      <c r="D78" s="29">
        <v>1</v>
      </c>
      <c r="E78" s="29"/>
      <c r="F78" s="29"/>
      <c r="G78" s="29"/>
      <c r="H78" s="29"/>
      <c r="I78" s="29"/>
      <c r="J78" s="29"/>
      <c r="K78" s="29"/>
      <c r="L78" s="29"/>
      <c r="M78" s="29"/>
      <c r="N78" s="276"/>
      <c r="O78" s="277"/>
      <c r="P78" s="188">
        <v>2</v>
      </c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278"/>
    </row>
    <row r="79" spans="1:27" x14ac:dyDescent="0.25">
      <c r="A79" s="35" t="s">
        <v>336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76"/>
      <c r="O79" s="277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278"/>
    </row>
    <row r="80" spans="1:27" x14ac:dyDescent="0.25">
      <c r="A80" s="35" t="s">
        <v>342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76"/>
      <c r="O80" s="277"/>
      <c r="P80" s="188"/>
      <c r="Q80" s="188"/>
      <c r="R80" s="188"/>
      <c r="S80" s="188"/>
      <c r="T80" s="188"/>
      <c r="U80" s="188">
        <v>1</v>
      </c>
      <c r="V80" s="188"/>
      <c r="W80" s="188"/>
      <c r="X80" s="188"/>
      <c r="Y80" s="188"/>
      <c r="Z80" s="188"/>
      <c r="AA80" s="278"/>
    </row>
    <row r="81" spans="1:27" x14ac:dyDescent="0.25">
      <c r="A81" s="35" t="s">
        <v>337</v>
      </c>
      <c r="B81" s="29"/>
      <c r="C81" s="29"/>
      <c r="D81" s="29">
        <v>4</v>
      </c>
      <c r="E81" s="29"/>
      <c r="F81" s="29">
        <v>3</v>
      </c>
      <c r="G81" s="29"/>
      <c r="H81" s="29">
        <v>2</v>
      </c>
      <c r="I81" s="29"/>
      <c r="J81" s="29"/>
      <c r="K81" s="29">
        <v>3</v>
      </c>
      <c r="L81" s="29"/>
      <c r="M81" s="29"/>
      <c r="N81" s="276"/>
      <c r="O81" s="277"/>
      <c r="P81" s="188">
        <v>2</v>
      </c>
      <c r="Q81" s="188"/>
      <c r="R81" s="188"/>
      <c r="S81" s="188">
        <v>2</v>
      </c>
      <c r="T81" s="188"/>
      <c r="U81" s="188"/>
      <c r="V81" s="188"/>
      <c r="W81" s="188"/>
      <c r="X81" s="188">
        <v>4</v>
      </c>
      <c r="Y81" s="188"/>
      <c r="Z81" s="188"/>
      <c r="AA81" s="278"/>
    </row>
    <row r="82" spans="1:27" x14ac:dyDescent="0.25">
      <c r="A82" s="35" t="s">
        <v>343</v>
      </c>
      <c r="B82" s="29"/>
      <c r="C82" s="29"/>
      <c r="D82" s="29"/>
      <c r="E82" s="29"/>
      <c r="F82" s="29"/>
      <c r="G82" s="29"/>
      <c r="H82" s="29">
        <v>1</v>
      </c>
      <c r="I82" s="29"/>
      <c r="J82" s="29"/>
      <c r="K82" s="29"/>
      <c r="L82" s="29"/>
      <c r="M82" s="29"/>
      <c r="N82" s="276"/>
      <c r="O82" s="277"/>
      <c r="P82" s="188"/>
      <c r="Q82" s="188">
        <v>1</v>
      </c>
      <c r="R82" s="188"/>
      <c r="S82" s="188"/>
      <c r="T82" s="188"/>
      <c r="U82" s="188"/>
      <c r="V82" s="188"/>
      <c r="W82" s="188"/>
      <c r="X82" s="188">
        <v>2</v>
      </c>
      <c r="Y82" s="188"/>
      <c r="Z82" s="188"/>
      <c r="AA82" s="278"/>
    </row>
    <row r="83" spans="1:27" x14ac:dyDescent="0.25">
      <c r="A83" s="35" t="s">
        <v>338</v>
      </c>
      <c r="B83" s="29"/>
      <c r="C83" s="29"/>
      <c r="D83" s="29"/>
      <c r="E83" s="29"/>
      <c r="F83" s="29">
        <v>1</v>
      </c>
      <c r="G83" s="29"/>
      <c r="H83" s="29"/>
      <c r="I83" s="29"/>
      <c r="J83" s="29"/>
      <c r="K83" s="29"/>
      <c r="L83" s="29"/>
      <c r="M83" s="29"/>
      <c r="N83" s="276"/>
      <c r="O83" s="277"/>
      <c r="P83" s="188"/>
      <c r="Q83" s="188"/>
      <c r="R83" s="188"/>
      <c r="S83" s="188">
        <v>1</v>
      </c>
      <c r="T83" s="188"/>
      <c r="U83" s="188"/>
      <c r="V83" s="188"/>
      <c r="W83" s="188"/>
      <c r="X83" s="188"/>
      <c r="Y83" s="188"/>
      <c r="Z83" s="188"/>
      <c r="AA83" s="278"/>
    </row>
    <row r="84" spans="1:27" x14ac:dyDescent="0.25">
      <c r="A84" s="35" t="s">
        <v>776</v>
      </c>
      <c r="B84" s="29"/>
      <c r="C84" s="29"/>
      <c r="D84" s="29"/>
      <c r="E84" s="29"/>
      <c r="F84" s="29"/>
      <c r="G84" s="29"/>
      <c r="H84" s="29"/>
      <c r="I84" s="29"/>
      <c r="J84" s="29">
        <v>1</v>
      </c>
      <c r="K84" s="29"/>
      <c r="L84" s="29"/>
      <c r="M84" s="29">
        <v>2</v>
      </c>
      <c r="N84" s="276"/>
      <c r="O84" s="277"/>
      <c r="P84" s="188"/>
      <c r="Q84" s="188"/>
      <c r="R84" s="188"/>
      <c r="S84" s="188"/>
      <c r="T84" s="188"/>
      <c r="U84" s="188"/>
      <c r="V84" s="188"/>
      <c r="W84" s="188">
        <v>3</v>
      </c>
      <c r="X84" s="188"/>
      <c r="Y84" s="188"/>
      <c r="Z84" s="188">
        <v>2</v>
      </c>
      <c r="AA84" s="278"/>
    </row>
    <row r="85" spans="1:27" x14ac:dyDescent="0.25">
      <c r="A85" s="35" t="s">
        <v>777</v>
      </c>
      <c r="B85" s="29"/>
      <c r="C85" s="29"/>
      <c r="D85" s="29"/>
      <c r="E85" s="29"/>
      <c r="F85" s="29"/>
      <c r="G85" s="29"/>
      <c r="H85" s="29"/>
      <c r="I85" s="29"/>
      <c r="J85" s="29">
        <v>3</v>
      </c>
      <c r="K85" s="29"/>
      <c r="L85" s="29"/>
      <c r="M85" s="29">
        <v>6</v>
      </c>
      <c r="N85" s="276">
        <v>1</v>
      </c>
      <c r="O85" s="277"/>
      <c r="P85" s="188"/>
      <c r="Q85" s="188"/>
      <c r="R85" s="188"/>
      <c r="S85" s="188"/>
      <c r="T85" s="188"/>
      <c r="U85" s="188"/>
      <c r="V85" s="188"/>
      <c r="W85" s="188">
        <v>1</v>
      </c>
      <c r="X85" s="188"/>
      <c r="Y85" s="188"/>
      <c r="Z85" s="188">
        <v>7</v>
      </c>
      <c r="AA85" s="278">
        <v>7</v>
      </c>
    </row>
    <row r="86" spans="1:27" x14ac:dyDescent="0.25">
      <c r="A86" s="35" t="s">
        <v>340</v>
      </c>
      <c r="B86" s="29"/>
      <c r="C86" s="29"/>
      <c r="D86" s="29"/>
      <c r="E86" s="29"/>
      <c r="F86" s="29"/>
      <c r="G86" s="29">
        <v>1</v>
      </c>
      <c r="H86" s="29"/>
      <c r="I86" s="29"/>
      <c r="J86" s="29"/>
      <c r="K86" s="29"/>
      <c r="L86" s="29"/>
      <c r="M86" s="29"/>
      <c r="N86" s="276"/>
      <c r="O86" s="277"/>
      <c r="P86" s="188"/>
      <c r="Q86" s="188"/>
      <c r="R86" s="188"/>
      <c r="S86" s="188"/>
      <c r="T86" s="188">
        <v>2</v>
      </c>
      <c r="U86" s="188"/>
      <c r="V86" s="188"/>
      <c r="W86" s="188"/>
      <c r="X86" s="188"/>
      <c r="Y86" s="188"/>
      <c r="Z86" s="188"/>
      <c r="AA86" s="278"/>
    </row>
    <row r="87" spans="1:27" x14ac:dyDescent="0.25">
      <c r="A87" s="35" t="s">
        <v>247</v>
      </c>
      <c r="B87" s="29">
        <v>7</v>
      </c>
      <c r="C87" s="29">
        <v>8</v>
      </c>
      <c r="D87" s="29">
        <v>6</v>
      </c>
      <c r="E87" s="29">
        <v>4</v>
      </c>
      <c r="F87" s="29">
        <v>1</v>
      </c>
      <c r="G87" s="29">
        <v>7</v>
      </c>
      <c r="H87" s="29">
        <v>10</v>
      </c>
      <c r="I87" s="29">
        <v>14</v>
      </c>
      <c r="J87" s="29">
        <v>2</v>
      </c>
      <c r="K87" s="29">
        <v>4</v>
      </c>
      <c r="L87" s="29"/>
      <c r="M87" s="29"/>
      <c r="N87" s="276"/>
      <c r="O87" s="277">
        <v>1</v>
      </c>
      <c r="P87" s="188">
        <v>2</v>
      </c>
      <c r="Q87" s="188">
        <v>5</v>
      </c>
      <c r="R87" s="188">
        <v>2</v>
      </c>
      <c r="S87" s="188"/>
      <c r="T87" s="188">
        <v>6</v>
      </c>
      <c r="U87" s="188">
        <v>8</v>
      </c>
      <c r="V87" s="188">
        <v>10</v>
      </c>
      <c r="W87" s="188">
        <v>1</v>
      </c>
      <c r="X87" s="188">
        <v>1</v>
      </c>
      <c r="Y87" s="188">
        <v>1</v>
      </c>
      <c r="Z87" s="188">
        <v>1</v>
      </c>
      <c r="AA87" s="278"/>
    </row>
    <row r="88" spans="1:27" x14ac:dyDescent="0.25">
      <c r="A88" s="156" t="s">
        <v>339</v>
      </c>
      <c r="B88" s="25">
        <v>12</v>
      </c>
      <c r="C88" s="25">
        <v>14</v>
      </c>
      <c r="D88" s="25">
        <v>13</v>
      </c>
      <c r="E88" s="25">
        <v>4</v>
      </c>
      <c r="F88" s="25">
        <v>5</v>
      </c>
      <c r="G88" s="25">
        <v>8</v>
      </c>
      <c r="H88" s="25">
        <v>18</v>
      </c>
      <c r="I88" s="25">
        <v>21</v>
      </c>
      <c r="J88" s="25">
        <v>6</v>
      </c>
      <c r="K88" s="25">
        <v>9</v>
      </c>
      <c r="L88" s="25">
        <v>2</v>
      </c>
      <c r="M88" s="25">
        <v>8</v>
      </c>
      <c r="N88" s="279">
        <v>1</v>
      </c>
      <c r="O88" s="280">
        <v>4</v>
      </c>
      <c r="P88" s="281">
        <v>7</v>
      </c>
      <c r="Q88" s="281">
        <v>9</v>
      </c>
      <c r="R88" s="281">
        <v>5</v>
      </c>
      <c r="S88" s="281">
        <v>8</v>
      </c>
      <c r="T88" s="281">
        <v>8</v>
      </c>
      <c r="U88" s="281">
        <v>11</v>
      </c>
      <c r="V88" s="281">
        <v>16</v>
      </c>
      <c r="W88" s="281">
        <v>5</v>
      </c>
      <c r="X88" s="281">
        <v>8</v>
      </c>
      <c r="Y88" s="281">
        <v>2</v>
      </c>
      <c r="Z88" s="281">
        <v>10</v>
      </c>
      <c r="AA88" s="282">
        <v>7</v>
      </c>
    </row>
    <row r="91" spans="1:27" ht="63" x14ac:dyDescent="0.25">
      <c r="A91" s="271" t="s">
        <v>708</v>
      </c>
      <c r="B91" s="114" t="s">
        <v>45</v>
      </c>
      <c r="C91" s="114" t="s">
        <v>46</v>
      </c>
      <c r="D91" s="114" t="s">
        <v>47</v>
      </c>
      <c r="E91" s="114" t="s">
        <v>48</v>
      </c>
      <c r="F91" s="114" t="s">
        <v>51</v>
      </c>
      <c r="G91" s="114" t="s">
        <v>54</v>
      </c>
      <c r="H91" s="114" t="s">
        <v>55</v>
      </c>
      <c r="I91" s="114" t="s">
        <v>57</v>
      </c>
      <c r="J91" s="114" t="s">
        <v>60</v>
      </c>
      <c r="K91" s="114" t="s">
        <v>120</v>
      </c>
      <c r="L91" s="114" t="s">
        <v>171</v>
      </c>
      <c r="M91" s="114" t="s">
        <v>172</v>
      </c>
    </row>
    <row r="92" spans="1:27" x14ac:dyDescent="0.25">
      <c r="A92" s="29" t="s">
        <v>333</v>
      </c>
      <c r="B92" s="29"/>
      <c r="C92" s="29"/>
      <c r="D92" s="29"/>
      <c r="E92" s="29"/>
      <c r="F92" s="29">
        <v>1</v>
      </c>
      <c r="G92" s="29"/>
      <c r="H92" s="29"/>
      <c r="I92" s="29"/>
      <c r="J92" s="29"/>
      <c r="K92" s="29">
        <v>2</v>
      </c>
      <c r="L92" s="29"/>
      <c r="M92" s="29"/>
    </row>
    <row r="93" spans="1:27" x14ac:dyDescent="0.25">
      <c r="A93" s="29" t="s">
        <v>345</v>
      </c>
      <c r="B93" s="29"/>
      <c r="C93" s="29">
        <v>1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27" x14ac:dyDescent="0.25">
      <c r="A94" s="29" t="s">
        <v>334</v>
      </c>
      <c r="B94" s="29">
        <v>1</v>
      </c>
      <c r="C94" s="29">
        <v>2</v>
      </c>
      <c r="D94" s="29">
        <v>1</v>
      </c>
      <c r="E94" s="29"/>
      <c r="F94" s="29">
        <v>1</v>
      </c>
      <c r="G94" s="29"/>
      <c r="H94" s="29">
        <v>2</v>
      </c>
      <c r="I94" s="29">
        <v>3</v>
      </c>
      <c r="J94" s="29"/>
      <c r="K94" s="29">
        <v>1</v>
      </c>
      <c r="L94" s="29"/>
      <c r="M94" s="29"/>
    </row>
    <row r="95" spans="1:27" x14ac:dyDescent="0.25">
      <c r="A95" s="29" t="s">
        <v>335</v>
      </c>
      <c r="B95" s="29"/>
      <c r="C95" s="29">
        <v>1</v>
      </c>
      <c r="D95" s="29"/>
      <c r="E95" s="29"/>
      <c r="F95" s="29"/>
      <c r="G95" s="29"/>
      <c r="H95" s="29">
        <v>2</v>
      </c>
      <c r="I95" s="29">
        <v>3</v>
      </c>
      <c r="J95" s="29"/>
      <c r="K95" s="29"/>
      <c r="L95" s="29"/>
      <c r="M95" s="29"/>
    </row>
    <row r="96" spans="1:27" x14ac:dyDescent="0.25">
      <c r="A96" s="29" t="s">
        <v>341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x14ac:dyDescent="0.25">
      <c r="A97" s="29" t="s">
        <v>336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x14ac:dyDescent="0.25">
      <c r="A98" s="29" t="s">
        <v>337</v>
      </c>
      <c r="B98" s="29"/>
      <c r="C98" s="29">
        <v>2</v>
      </c>
      <c r="D98" s="29">
        <v>1</v>
      </c>
      <c r="E98" s="29"/>
      <c r="F98" s="29">
        <v>1</v>
      </c>
      <c r="G98" s="29"/>
      <c r="H98" s="29">
        <v>2</v>
      </c>
      <c r="I98" s="29">
        <v>1</v>
      </c>
      <c r="J98" s="29"/>
      <c r="K98" s="29">
        <v>4</v>
      </c>
      <c r="L98" s="29"/>
      <c r="M98" s="29"/>
    </row>
    <row r="99" spans="1:13" x14ac:dyDescent="0.25">
      <c r="A99" s="29" t="s">
        <v>343</v>
      </c>
      <c r="B99" s="29"/>
      <c r="C99" s="29"/>
      <c r="D99" s="29">
        <v>1</v>
      </c>
      <c r="E99" s="29"/>
      <c r="F99" s="29">
        <v>1</v>
      </c>
      <c r="G99" s="29"/>
      <c r="H99" s="29"/>
      <c r="I99" s="29"/>
      <c r="J99" s="29"/>
      <c r="K99" s="29"/>
      <c r="L99" s="29"/>
      <c r="M99" s="29"/>
    </row>
    <row r="100" spans="1:13" x14ac:dyDescent="0.25">
      <c r="A100" s="29" t="s">
        <v>338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x14ac:dyDescent="0.25">
      <c r="A101" s="29" t="s">
        <v>776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>
        <v>1</v>
      </c>
      <c r="M101" s="29"/>
    </row>
    <row r="102" spans="1:13" x14ac:dyDescent="0.25">
      <c r="A102" s="29" t="s">
        <v>777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>
        <v>8</v>
      </c>
      <c r="M102" s="29">
        <v>5</v>
      </c>
    </row>
    <row r="103" spans="1:13" x14ac:dyDescent="0.25">
      <c r="A103" s="29" t="s">
        <v>247</v>
      </c>
      <c r="B103" s="29">
        <v>7</v>
      </c>
      <c r="C103" s="29">
        <v>7</v>
      </c>
      <c r="D103" s="29">
        <v>7</v>
      </c>
      <c r="E103" s="29">
        <v>2</v>
      </c>
      <c r="F103" s="29"/>
      <c r="G103" s="29">
        <v>10</v>
      </c>
      <c r="H103" s="29">
        <v>22</v>
      </c>
      <c r="I103" s="29">
        <v>13</v>
      </c>
      <c r="J103" s="29">
        <v>2</v>
      </c>
      <c r="K103" s="29">
        <v>8</v>
      </c>
      <c r="L103" s="29"/>
      <c r="M103" s="29">
        <v>1</v>
      </c>
    </row>
    <row r="104" spans="1:13" x14ac:dyDescent="0.25">
      <c r="A104" s="25" t="s">
        <v>339</v>
      </c>
      <c r="B104" s="25">
        <v>8</v>
      </c>
      <c r="C104" s="25">
        <v>13</v>
      </c>
      <c r="D104" s="25">
        <v>10</v>
      </c>
      <c r="E104" s="25">
        <v>3</v>
      </c>
      <c r="F104" s="25">
        <v>4</v>
      </c>
      <c r="G104" s="25">
        <v>10</v>
      </c>
      <c r="H104" s="25">
        <v>28</v>
      </c>
      <c r="I104" s="25">
        <v>20</v>
      </c>
      <c r="J104" s="25">
        <v>2</v>
      </c>
      <c r="K104" s="25">
        <v>15</v>
      </c>
      <c r="L104" s="25">
        <v>9</v>
      </c>
      <c r="M104" s="25">
        <v>6</v>
      </c>
    </row>
  </sheetData>
  <mergeCells count="1">
    <mergeCell ref="A16:A17"/>
  </mergeCells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/>
  </sheetViews>
  <sheetFormatPr baseColWidth="10" defaultRowHeight="15.75" x14ac:dyDescent="0.25"/>
  <cols>
    <col min="1" max="1" width="27" bestFit="1" customWidth="1"/>
    <col min="2" max="2" width="7.25" customWidth="1"/>
    <col min="3" max="3" width="6.25" customWidth="1"/>
    <col min="4" max="4" width="8.5" customWidth="1"/>
    <col min="5" max="5" width="5.25" customWidth="1"/>
    <col min="6" max="6" width="7.25" customWidth="1"/>
    <col min="7" max="8" width="5.25" customWidth="1"/>
    <col min="9" max="10" width="4.75" customWidth="1"/>
    <col min="11" max="12" width="5.25" customWidth="1"/>
    <col min="13" max="13" width="7.25" customWidth="1"/>
    <col min="14" max="14" width="5.25" customWidth="1"/>
    <col min="15" max="15" width="6.25" customWidth="1"/>
    <col min="16" max="17" width="4.75" customWidth="1"/>
    <col min="18" max="19" width="6.25" customWidth="1"/>
    <col min="20" max="20" width="4.75" customWidth="1"/>
    <col min="21" max="21" width="5.25" customWidth="1"/>
    <col min="23" max="24" width="4.75" customWidth="1"/>
  </cols>
  <sheetData>
    <row r="1" spans="1:21" s="16" customFormat="1" x14ac:dyDescent="0.25">
      <c r="A1" s="430" t="s">
        <v>770</v>
      </c>
    </row>
    <row r="3" spans="1:21" ht="158.25" x14ac:dyDescent="0.25">
      <c r="A3" s="20"/>
      <c r="B3" s="2" t="s">
        <v>0</v>
      </c>
      <c r="C3" s="2" t="s">
        <v>2</v>
      </c>
      <c r="D3" s="2" t="s">
        <v>3</v>
      </c>
      <c r="E3" s="3" t="s">
        <v>4</v>
      </c>
      <c r="F3" s="3" t="s">
        <v>7</v>
      </c>
      <c r="G3" s="3" t="s">
        <v>8</v>
      </c>
      <c r="H3" s="2" t="s">
        <v>9</v>
      </c>
      <c r="I3" s="2" t="s">
        <v>10</v>
      </c>
      <c r="J3" s="2" t="s">
        <v>11</v>
      </c>
      <c r="K3" s="26" t="s">
        <v>71</v>
      </c>
      <c r="L3" s="26" t="s">
        <v>20</v>
      </c>
      <c r="M3" s="2" t="s">
        <v>72</v>
      </c>
      <c r="N3" s="26" t="s">
        <v>73</v>
      </c>
      <c r="O3" s="26" t="s">
        <v>23</v>
      </c>
      <c r="P3" s="26" t="s">
        <v>74</v>
      </c>
      <c r="Q3" s="26" t="s">
        <v>75</v>
      </c>
      <c r="R3" s="4" t="s">
        <v>24</v>
      </c>
      <c r="S3" s="4" t="s">
        <v>25</v>
      </c>
      <c r="T3" s="4" t="s">
        <v>26</v>
      </c>
      <c r="U3" s="5" t="s">
        <v>27</v>
      </c>
    </row>
    <row r="4" spans="1:21" x14ac:dyDescent="0.25">
      <c r="A4" s="30" t="s">
        <v>76</v>
      </c>
      <c r="B4" s="29">
        <v>32.5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5">
      <c r="A5" s="44" t="s">
        <v>77</v>
      </c>
      <c r="B5" s="29">
        <v>84.999999999999986</v>
      </c>
      <c r="C5" s="29">
        <v>10.9</v>
      </c>
      <c r="D5" s="29">
        <v>141.30000000000001</v>
      </c>
      <c r="E5" s="29">
        <v>2.2000000000000002</v>
      </c>
      <c r="F5" s="29"/>
      <c r="G5" s="29"/>
      <c r="H5" s="29"/>
      <c r="I5" s="29"/>
      <c r="J5" s="29"/>
      <c r="K5" s="29"/>
      <c r="L5" s="29">
        <v>2.6</v>
      </c>
      <c r="M5" s="29">
        <v>16.7</v>
      </c>
      <c r="N5" s="29">
        <v>3.7</v>
      </c>
      <c r="O5" s="29">
        <v>10.1</v>
      </c>
      <c r="P5" s="29">
        <v>0.7</v>
      </c>
      <c r="Q5" s="29">
        <v>4.5</v>
      </c>
      <c r="R5" s="29">
        <v>22.799999999999997</v>
      </c>
      <c r="S5" s="29"/>
      <c r="T5" s="29"/>
      <c r="U5" s="29">
        <v>7.1999999999999993</v>
      </c>
    </row>
    <row r="6" spans="1:21" x14ac:dyDescent="0.25">
      <c r="A6" s="30" t="s">
        <v>78</v>
      </c>
      <c r="B6" s="29">
        <v>82.4</v>
      </c>
      <c r="C6" s="29">
        <v>29.7</v>
      </c>
      <c r="D6" s="29">
        <v>198.70000000000002</v>
      </c>
      <c r="E6" s="29">
        <v>19</v>
      </c>
      <c r="F6" s="29">
        <v>35.9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x14ac:dyDescent="0.25">
      <c r="A7" s="45" t="s">
        <v>30</v>
      </c>
      <c r="B7" s="29">
        <v>143.1</v>
      </c>
      <c r="C7" s="29">
        <v>5</v>
      </c>
      <c r="D7" s="29">
        <v>33.200000000000003</v>
      </c>
      <c r="E7" s="29"/>
      <c r="F7" s="29">
        <v>6.3</v>
      </c>
      <c r="G7" s="29"/>
      <c r="H7" s="29"/>
      <c r="I7" s="29"/>
      <c r="J7" s="29"/>
      <c r="K7" s="29"/>
      <c r="L7" s="29"/>
      <c r="M7" s="29">
        <v>1.7</v>
      </c>
      <c r="N7" s="29"/>
      <c r="O7" s="29">
        <v>48.800000000000004</v>
      </c>
      <c r="P7" s="29"/>
      <c r="Q7" s="29"/>
      <c r="R7" s="29"/>
      <c r="S7" s="29"/>
      <c r="T7" s="29"/>
      <c r="U7" s="29"/>
    </row>
    <row r="8" spans="1:21" x14ac:dyDescent="0.25">
      <c r="A8" s="44" t="s">
        <v>79</v>
      </c>
      <c r="B8" s="29">
        <v>523.79999999999995</v>
      </c>
      <c r="C8" s="29">
        <v>53.3</v>
      </c>
      <c r="D8" s="29">
        <v>1215.0999999999997</v>
      </c>
      <c r="E8" s="29">
        <v>9.4</v>
      </c>
      <c r="F8" s="29">
        <v>16</v>
      </c>
      <c r="G8" s="29"/>
      <c r="H8" s="29"/>
      <c r="I8" s="29"/>
      <c r="J8" s="29"/>
      <c r="K8" s="29">
        <v>22.3</v>
      </c>
      <c r="L8" s="29">
        <v>9.6</v>
      </c>
      <c r="M8" s="29">
        <v>6</v>
      </c>
      <c r="N8" s="29"/>
      <c r="O8" s="29">
        <v>104</v>
      </c>
      <c r="P8" s="29"/>
      <c r="Q8" s="29"/>
      <c r="R8" s="29">
        <v>5.1999999999999993</v>
      </c>
      <c r="S8" s="29"/>
      <c r="T8" s="29">
        <v>4.3</v>
      </c>
      <c r="U8" s="29">
        <v>3.3</v>
      </c>
    </row>
    <row r="9" spans="1:21" x14ac:dyDescent="0.25">
      <c r="A9" s="45" t="s">
        <v>32</v>
      </c>
      <c r="B9" s="29">
        <v>106.1</v>
      </c>
      <c r="C9" s="29">
        <v>30.1</v>
      </c>
      <c r="D9" s="29">
        <v>15.200000000000001</v>
      </c>
      <c r="E9" s="29"/>
      <c r="F9" s="29"/>
      <c r="G9" s="29"/>
      <c r="H9" s="29">
        <v>17</v>
      </c>
      <c r="I9" s="29"/>
      <c r="J9" s="29"/>
      <c r="K9" s="29"/>
      <c r="L9" s="29"/>
      <c r="M9" s="29"/>
      <c r="N9" s="29"/>
      <c r="O9" s="29">
        <v>11.5</v>
      </c>
      <c r="P9" s="29"/>
      <c r="Q9" s="29"/>
      <c r="R9" s="29"/>
      <c r="S9" s="29"/>
      <c r="T9" s="29"/>
      <c r="U9" s="29"/>
    </row>
    <row r="10" spans="1:21" x14ac:dyDescent="0.25">
      <c r="A10" s="45" t="s">
        <v>80</v>
      </c>
      <c r="B10" s="29"/>
      <c r="C10" s="29"/>
      <c r="D10" s="29"/>
      <c r="E10" s="29"/>
      <c r="F10" s="29"/>
      <c r="G10" s="29"/>
      <c r="H10" s="29"/>
      <c r="I10" s="29">
        <v>9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x14ac:dyDescent="0.25">
      <c r="A11" s="44" t="s">
        <v>81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0.8</v>
      </c>
      <c r="P11" s="29"/>
      <c r="Q11" s="29"/>
      <c r="R11" s="29"/>
      <c r="S11" s="29"/>
      <c r="T11" s="29"/>
      <c r="U11" s="29"/>
    </row>
    <row r="12" spans="1:21" x14ac:dyDescent="0.25">
      <c r="A12" s="46" t="s">
        <v>82</v>
      </c>
      <c r="B12" s="33">
        <v>972.9</v>
      </c>
      <c r="C12" s="33">
        <v>129</v>
      </c>
      <c r="D12" s="33">
        <v>1603.4999999999998</v>
      </c>
      <c r="E12" s="33">
        <v>30.6</v>
      </c>
      <c r="F12" s="33">
        <v>58.199999999999996</v>
      </c>
      <c r="G12" s="33">
        <v>0</v>
      </c>
      <c r="H12" s="33">
        <v>17</v>
      </c>
      <c r="I12" s="33">
        <v>9</v>
      </c>
      <c r="J12" s="33">
        <v>0</v>
      </c>
      <c r="K12" s="33">
        <v>22.3</v>
      </c>
      <c r="L12" s="33">
        <v>12.2</v>
      </c>
      <c r="M12" s="33">
        <v>24.4</v>
      </c>
      <c r="N12" s="33">
        <v>3.7</v>
      </c>
      <c r="O12" s="33">
        <v>175.20000000000002</v>
      </c>
      <c r="P12" s="33">
        <v>0.7</v>
      </c>
      <c r="Q12" s="33">
        <v>4.5</v>
      </c>
      <c r="R12" s="33">
        <v>27.999999999999996</v>
      </c>
      <c r="S12" s="33">
        <v>0</v>
      </c>
      <c r="T12" s="33">
        <v>4.3</v>
      </c>
      <c r="U12" s="33">
        <v>10.5</v>
      </c>
    </row>
    <row r="13" spans="1:21" x14ac:dyDescent="0.25">
      <c r="A13" s="44" t="s">
        <v>83</v>
      </c>
      <c r="B13" s="29">
        <v>89.3</v>
      </c>
      <c r="C13" s="29"/>
      <c r="D13" s="29">
        <v>15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x14ac:dyDescent="0.25">
      <c r="A14" s="44" t="s">
        <v>36</v>
      </c>
      <c r="B14" s="29">
        <v>59.5</v>
      </c>
      <c r="C14" s="29"/>
      <c r="D14" s="29">
        <v>2.4</v>
      </c>
      <c r="E14" s="29"/>
      <c r="F14" s="29">
        <v>49.4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x14ac:dyDescent="0.25">
      <c r="A15" s="47" t="s">
        <v>37</v>
      </c>
      <c r="B15" s="29">
        <v>104.8</v>
      </c>
      <c r="C15" s="29"/>
      <c r="D15" s="29"/>
      <c r="E15" s="29"/>
      <c r="F15" s="29">
        <v>89.399999999999991</v>
      </c>
      <c r="G15" s="29"/>
      <c r="H15" s="29"/>
      <c r="I15" s="29"/>
      <c r="J15" s="29"/>
      <c r="K15" s="29"/>
      <c r="L15" s="29"/>
      <c r="M15" s="29">
        <v>14.6</v>
      </c>
      <c r="N15" s="29"/>
      <c r="O15" s="29"/>
      <c r="P15" s="29"/>
      <c r="Q15" s="29"/>
      <c r="R15" s="29"/>
      <c r="S15" s="29"/>
      <c r="T15" s="29"/>
      <c r="U15" s="29"/>
    </row>
    <row r="16" spans="1:21" x14ac:dyDescent="0.25">
      <c r="A16" s="47" t="s">
        <v>38</v>
      </c>
      <c r="B16" s="29">
        <v>199.2</v>
      </c>
      <c r="C16" s="29">
        <v>1.3</v>
      </c>
      <c r="D16" s="29">
        <v>51.400000000000013</v>
      </c>
      <c r="E16" s="29"/>
      <c r="F16" s="29">
        <v>68.7</v>
      </c>
      <c r="G16" s="29"/>
      <c r="H16" s="29"/>
      <c r="I16" s="29"/>
      <c r="J16" s="29"/>
      <c r="K16" s="29"/>
      <c r="L16" s="29"/>
      <c r="M16" s="29">
        <v>185.10000000000002</v>
      </c>
      <c r="N16" s="29"/>
      <c r="O16" s="29"/>
      <c r="P16" s="29"/>
      <c r="Q16" s="29"/>
      <c r="R16" s="29"/>
      <c r="S16" s="29"/>
      <c r="T16" s="29">
        <v>0.4</v>
      </c>
      <c r="U16" s="29"/>
    </row>
    <row r="17" spans="1:25" x14ac:dyDescent="0.25">
      <c r="A17" s="47" t="s">
        <v>39</v>
      </c>
      <c r="B17" s="29">
        <v>24.4</v>
      </c>
      <c r="C17" s="29">
        <v>4.3</v>
      </c>
      <c r="D17" s="29">
        <v>72.900000000000006</v>
      </c>
      <c r="E17" s="29"/>
      <c r="F17" s="29">
        <v>47.7</v>
      </c>
      <c r="G17" s="29"/>
      <c r="H17" s="29"/>
      <c r="I17" s="29"/>
      <c r="J17" s="29"/>
      <c r="K17" s="29"/>
      <c r="L17" s="29"/>
      <c r="M17" s="29">
        <v>67.900000000000006</v>
      </c>
      <c r="N17" s="29"/>
      <c r="O17" s="29"/>
      <c r="P17" s="29"/>
      <c r="Q17" s="29"/>
      <c r="R17" s="29"/>
      <c r="S17" s="29"/>
      <c r="T17" s="29"/>
      <c r="U17" s="29"/>
    </row>
    <row r="18" spans="1:25" x14ac:dyDescent="0.25">
      <c r="A18" s="44" t="s">
        <v>40</v>
      </c>
      <c r="B18" s="29">
        <v>33.299999999999997</v>
      </c>
      <c r="C18" s="29"/>
      <c r="D18" s="29">
        <v>4.4000000000000004</v>
      </c>
      <c r="E18" s="29"/>
      <c r="F18" s="29"/>
      <c r="G18" s="29"/>
      <c r="H18" s="29"/>
      <c r="I18" s="29"/>
      <c r="J18" s="29"/>
      <c r="K18" s="29"/>
      <c r="L18" s="29"/>
      <c r="M18" s="29">
        <v>21</v>
      </c>
      <c r="N18" s="29"/>
      <c r="O18" s="29"/>
      <c r="P18" s="29"/>
      <c r="Q18" s="29"/>
      <c r="R18" s="29"/>
      <c r="S18" s="29"/>
      <c r="T18" s="29"/>
      <c r="U18" s="29">
        <v>2.5</v>
      </c>
    </row>
    <row r="19" spans="1:25" x14ac:dyDescent="0.25">
      <c r="A19" s="47" t="s">
        <v>84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>
        <v>0.8</v>
      </c>
    </row>
    <row r="20" spans="1:25" x14ac:dyDescent="0.25">
      <c r="A20" s="46" t="s">
        <v>42</v>
      </c>
      <c r="B20" s="33">
        <v>510.5</v>
      </c>
      <c r="C20" s="33">
        <v>5.6</v>
      </c>
      <c r="D20" s="33">
        <v>146.10000000000002</v>
      </c>
      <c r="E20" s="33">
        <v>0</v>
      </c>
      <c r="F20" s="33">
        <v>255.2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288.60000000000002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0.4</v>
      </c>
      <c r="U20" s="33">
        <v>3.3</v>
      </c>
    </row>
    <row r="21" spans="1:25" x14ac:dyDescent="0.25">
      <c r="A21" s="46" t="s">
        <v>43</v>
      </c>
      <c r="B21" s="33">
        <v>123.20000000000002</v>
      </c>
      <c r="C21" s="33">
        <v>4.5999999999999996</v>
      </c>
      <c r="D21" s="33">
        <v>191.4</v>
      </c>
      <c r="E21" s="33">
        <v>1.8</v>
      </c>
      <c r="F21" s="33"/>
      <c r="G21" s="33"/>
      <c r="H21" s="33"/>
      <c r="I21" s="33"/>
      <c r="J21" s="33"/>
      <c r="K21" s="33"/>
      <c r="L21" s="33"/>
      <c r="M21" s="33">
        <v>441.8</v>
      </c>
      <c r="N21" s="33">
        <v>3</v>
      </c>
      <c r="O21" s="33"/>
      <c r="P21" s="33"/>
      <c r="Q21" s="33"/>
      <c r="R21" s="33">
        <v>18.8</v>
      </c>
      <c r="S21" s="33">
        <v>57.900000000000006</v>
      </c>
      <c r="T21" s="33">
        <v>20.799999999999997</v>
      </c>
      <c r="U21" s="33">
        <v>3.1</v>
      </c>
    </row>
    <row r="22" spans="1:25" x14ac:dyDescent="0.25">
      <c r="A22" s="46" t="s">
        <v>85</v>
      </c>
      <c r="B22" s="33">
        <v>633.70000000000005</v>
      </c>
      <c r="C22" s="33">
        <v>10.199999999999999</v>
      </c>
      <c r="D22" s="33">
        <v>337.5</v>
      </c>
      <c r="E22" s="33">
        <v>1.8</v>
      </c>
      <c r="F22" s="33">
        <v>255.2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730.40000000000009</v>
      </c>
      <c r="N22" s="33">
        <v>3</v>
      </c>
      <c r="O22" s="33">
        <v>0</v>
      </c>
      <c r="P22" s="33">
        <v>0</v>
      </c>
      <c r="Q22" s="33">
        <v>0</v>
      </c>
      <c r="R22" s="33">
        <v>18.8</v>
      </c>
      <c r="S22" s="33">
        <v>57.900000000000006</v>
      </c>
      <c r="T22" s="33">
        <v>21.199999999999996</v>
      </c>
      <c r="U22" s="33">
        <v>6.4</v>
      </c>
    </row>
    <row r="23" spans="1:25" x14ac:dyDescent="0.25">
      <c r="A23" s="44" t="s">
        <v>86</v>
      </c>
      <c r="B23" s="29">
        <v>418.1</v>
      </c>
      <c r="C23" s="29">
        <v>1.7</v>
      </c>
      <c r="D23" s="29">
        <v>229.40000000000003</v>
      </c>
      <c r="E23" s="29">
        <v>17.5</v>
      </c>
      <c r="F23" s="29"/>
      <c r="G23" s="29"/>
      <c r="H23" s="29"/>
      <c r="I23" s="29"/>
      <c r="J23" s="29"/>
      <c r="K23" s="29"/>
      <c r="L23" s="29"/>
      <c r="M23" s="29">
        <v>35.199999999999996</v>
      </c>
      <c r="N23" s="29"/>
      <c r="O23" s="29"/>
      <c r="P23" s="29"/>
      <c r="Q23" s="29"/>
      <c r="R23" s="29"/>
      <c r="S23" s="29"/>
      <c r="T23" s="29"/>
      <c r="U23" s="29">
        <v>1.1000000000000001</v>
      </c>
    </row>
    <row r="24" spans="1:25" x14ac:dyDescent="0.25">
      <c r="A24" s="44" t="s">
        <v>87</v>
      </c>
      <c r="B24" s="29">
        <v>322.3</v>
      </c>
      <c r="C24" s="29">
        <v>15.900000000000002</v>
      </c>
      <c r="D24" s="29">
        <v>523.60000000000014</v>
      </c>
      <c r="E24" s="29"/>
      <c r="F24" s="29">
        <v>118.1</v>
      </c>
      <c r="G24" s="29"/>
      <c r="H24" s="29"/>
      <c r="I24" s="29"/>
      <c r="J24" s="29"/>
      <c r="K24" s="29"/>
      <c r="L24" s="29"/>
      <c r="M24" s="29">
        <v>11.8</v>
      </c>
      <c r="N24" s="29">
        <v>2.1</v>
      </c>
      <c r="O24" s="29"/>
      <c r="P24" s="29"/>
      <c r="Q24" s="29"/>
      <c r="R24" s="29"/>
      <c r="S24" s="29">
        <v>2.2000000000000002</v>
      </c>
      <c r="T24" s="29"/>
      <c r="U24" s="29"/>
    </row>
    <row r="25" spans="1:25" x14ac:dyDescent="0.25">
      <c r="A25" s="44" t="s">
        <v>88</v>
      </c>
      <c r="B25" s="29">
        <v>176.8</v>
      </c>
      <c r="C25" s="29">
        <v>7.3</v>
      </c>
      <c r="D25" s="29">
        <v>70.399999999999991</v>
      </c>
      <c r="E25" s="29">
        <v>4.3</v>
      </c>
      <c r="F25" s="29"/>
      <c r="G25" s="29"/>
      <c r="H25" s="29"/>
      <c r="I25" s="29"/>
      <c r="J25" s="29"/>
      <c r="K25" s="29"/>
      <c r="L25" s="29"/>
      <c r="M25" s="29">
        <v>9.6</v>
      </c>
      <c r="N25" s="29"/>
      <c r="O25" s="29"/>
      <c r="P25" s="29"/>
      <c r="Q25" s="29"/>
      <c r="R25" s="29"/>
      <c r="S25" s="29"/>
      <c r="T25" s="29"/>
      <c r="U25" s="29"/>
    </row>
    <row r="26" spans="1:25" x14ac:dyDescent="0.25">
      <c r="A26" s="44" t="s">
        <v>89</v>
      </c>
      <c r="B26" s="29">
        <v>83.600000000000009</v>
      </c>
      <c r="C26" s="29">
        <v>16.299999999999997</v>
      </c>
      <c r="D26" s="29">
        <v>184.4</v>
      </c>
      <c r="E26" s="29">
        <v>3.6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5" x14ac:dyDescent="0.25">
      <c r="A27" s="44" t="s">
        <v>90</v>
      </c>
      <c r="B27" s="29">
        <v>25.5</v>
      </c>
      <c r="C27" s="29"/>
      <c r="D27" s="29">
        <v>1.9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5" s="38" customFormat="1" x14ac:dyDescent="0.25">
      <c r="A28" s="30" t="s">
        <v>91</v>
      </c>
      <c r="B28" s="35">
        <v>95.4</v>
      </c>
      <c r="C28" s="35">
        <v>5.3</v>
      </c>
      <c r="D28" s="35">
        <v>15.6</v>
      </c>
      <c r="E28" s="35"/>
      <c r="F28" s="35">
        <v>112</v>
      </c>
      <c r="G28" s="35"/>
      <c r="H28" s="35"/>
      <c r="I28" s="35"/>
      <c r="J28" s="35">
        <v>0.5</v>
      </c>
      <c r="K28" s="35"/>
      <c r="L28" s="35"/>
      <c r="M28" s="35">
        <v>11</v>
      </c>
      <c r="N28" s="35">
        <v>2.5</v>
      </c>
      <c r="O28" s="35"/>
      <c r="P28" s="35"/>
      <c r="Q28" s="35"/>
      <c r="R28" s="35"/>
      <c r="S28" s="35"/>
      <c r="T28" s="35"/>
      <c r="U28" s="35"/>
      <c r="V28"/>
      <c r="W28"/>
      <c r="X28"/>
      <c r="Y28"/>
    </row>
    <row r="29" spans="1:25" x14ac:dyDescent="0.25">
      <c r="A29" s="30" t="s">
        <v>92</v>
      </c>
      <c r="B29" s="29"/>
      <c r="C29" s="29"/>
      <c r="D29" s="29"/>
      <c r="E29" s="29">
        <v>1.8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5" x14ac:dyDescent="0.25">
      <c r="A30" s="30" t="s">
        <v>93</v>
      </c>
      <c r="B30" s="29">
        <v>47.2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5" x14ac:dyDescent="0.25">
      <c r="A31" s="30" t="s">
        <v>94</v>
      </c>
      <c r="B31" s="29">
        <v>17.7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5" x14ac:dyDescent="0.25">
      <c r="A32" s="46" t="s">
        <v>53</v>
      </c>
      <c r="B32" s="33">
        <v>1186.6000000000004</v>
      </c>
      <c r="C32" s="33">
        <v>46.5</v>
      </c>
      <c r="D32" s="33">
        <v>1025.3000000000002</v>
      </c>
      <c r="E32" s="33">
        <v>27.200000000000003</v>
      </c>
      <c r="F32" s="33">
        <v>230.1</v>
      </c>
      <c r="G32" s="33">
        <v>0</v>
      </c>
      <c r="H32" s="33">
        <v>0</v>
      </c>
      <c r="I32" s="33">
        <v>0</v>
      </c>
      <c r="J32" s="33">
        <v>0.5</v>
      </c>
      <c r="K32" s="33">
        <v>0</v>
      </c>
      <c r="L32" s="33">
        <v>0</v>
      </c>
      <c r="M32" s="33">
        <v>67.599999999999994</v>
      </c>
      <c r="N32" s="33">
        <v>4.5999999999999996</v>
      </c>
      <c r="O32" s="33">
        <v>0</v>
      </c>
      <c r="P32" s="33">
        <v>0</v>
      </c>
      <c r="Q32" s="33">
        <v>0</v>
      </c>
      <c r="R32" s="33">
        <v>0</v>
      </c>
      <c r="S32" s="33">
        <v>2.2000000000000002</v>
      </c>
      <c r="T32" s="33">
        <v>0</v>
      </c>
      <c r="U32" s="33">
        <v>1.1000000000000001</v>
      </c>
    </row>
    <row r="33" spans="1:21" x14ac:dyDescent="0.25">
      <c r="A33" s="44" t="s">
        <v>95</v>
      </c>
      <c r="B33" s="29">
        <v>597.59999999999991</v>
      </c>
      <c r="C33" s="29">
        <v>17.400000000000002</v>
      </c>
      <c r="D33" s="29">
        <v>289.89999999999998</v>
      </c>
      <c r="E33" s="29">
        <v>1.2</v>
      </c>
      <c r="F33" s="29">
        <v>211.5</v>
      </c>
      <c r="G33" s="29">
        <v>8.8000000000000007</v>
      </c>
      <c r="H33" s="29"/>
      <c r="I33" s="29"/>
      <c r="J33" s="29">
        <v>3.6</v>
      </c>
      <c r="K33" s="29"/>
      <c r="L33" s="29"/>
      <c r="M33" s="29">
        <v>11</v>
      </c>
      <c r="N33" s="29"/>
      <c r="O33" s="29"/>
      <c r="P33" s="29"/>
      <c r="Q33" s="29"/>
      <c r="R33" s="29"/>
      <c r="S33" s="29"/>
      <c r="T33" s="29"/>
      <c r="U33" s="29"/>
    </row>
    <row r="34" spans="1:21" x14ac:dyDescent="0.25">
      <c r="A34" s="44" t="s">
        <v>96</v>
      </c>
      <c r="B34" s="29">
        <v>417.9</v>
      </c>
      <c r="C34" s="29">
        <v>5.4</v>
      </c>
      <c r="D34" s="29">
        <v>233.6</v>
      </c>
      <c r="E34" s="29">
        <v>1.9</v>
      </c>
      <c r="F34" s="29">
        <v>10.5</v>
      </c>
      <c r="G34" s="29"/>
      <c r="H34" s="29"/>
      <c r="I34" s="29"/>
      <c r="J34" s="29"/>
      <c r="K34" s="29"/>
      <c r="L34" s="29"/>
      <c r="M34" s="29">
        <v>96.6</v>
      </c>
      <c r="N34" s="29">
        <v>4.3</v>
      </c>
      <c r="O34" s="29">
        <v>22.2</v>
      </c>
      <c r="P34" s="29"/>
      <c r="Q34" s="29"/>
      <c r="R34" s="29"/>
      <c r="S34" s="29">
        <v>11.400000000000002</v>
      </c>
      <c r="T34" s="29"/>
      <c r="U34" s="29"/>
    </row>
    <row r="35" spans="1:21" x14ac:dyDescent="0.25">
      <c r="A35" s="44" t="s">
        <v>97</v>
      </c>
      <c r="B35" s="29">
        <v>198.70000000000002</v>
      </c>
      <c r="C35" s="29">
        <v>71.399999999999991</v>
      </c>
      <c r="D35" s="29">
        <v>470.6</v>
      </c>
      <c r="E35" s="29">
        <v>19.8</v>
      </c>
      <c r="F35" s="29">
        <v>25.9</v>
      </c>
      <c r="G35" s="29"/>
      <c r="H35" s="29"/>
      <c r="I35" s="29"/>
      <c r="J35" s="29"/>
      <c r="K35" s="29"/>
      <c r="L35" s="29"/>
      <c r="M35" s="29"/>
      <c r="N35" s="29">
        <v>1.9</v>
      </c>
      <c r="O35" s="29"/>
      <c r="P35" s="29"/>
      <c r="Q35" s="29"/>
      <c r="R35" s="29"/>
      <c r="S35" s="29"/>
      <c r="T35" s="29"/>
      <c r="U35" s="29"/>
    </row>
    <row r="36" spans="1:21" x14ac:dyDescent="0.25">
      <c r="A36" s="44" t="s">
        <v>98</v>
      </c>
      <c r="B36" s="29"/>
      <c r="C36" s="29"/>
      <c r="D36" s="29">
        <v>16.7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25">
      <c r="A37" s="44" t="s">
        <v>59</v>
      </c>
      <c r="B37" s="29">
        <v>109.7</v>
      </c>
      <c r="C37" s="29"/>
      <c r="D37" s="29">
        <v>22.599999999999998</v>
      </c>
      <c r="E37" s="29"/>
      <c r="F37" s="29"/>
      <c r="G37" s="29"/>
      <c r="H37" s="29">
        <v>21.6</v>
      </c>
      <c r="I37" s="29"/>
      <c r="J37" s="29"/>
      <c r="K37" s="29"/>
      <c r="L37" s="29"/>
      <c r="M37" s="29">
        <v>3.1</v>
      </c>
      <c r="N37" s="29"/>
      <c r="O37" s="29"/>
      <c r="P37" s="29"/>
      <c r="Q37" s="29"/>
      <c r="R37" s="29"/>
      <c r="S37" s="29"/>
      <c r="T37" s="29"/>
      <c r="U37" s="29"/>
    </row>
    <row r="38" spans="1:21" x14ac:dyDescent="0.25">
      <c r="A38" s="44" t="s">
        <v>99</v>
      </c>
      <c r="B38" s="29">
        <v>11.6</v>
      </c>
      <c r="C38" s="29">
        <v>12.899999999999999</v>
      </c>
      <c r="D38" s="29">
        <v>74.900000000000006</v>
      </c>
      <c r="E38" s="29">
        <v>6.3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25">
      <c r="A39" s="44" t="s">
        <v>100</v>
      </c>
      <c r="B39" s="29">
        <v>9.1</v>
      </c>
      <c r="C39" s="29"/>
      <c r="D39" s="29"/>
      <c r="E39" s="29"/>
      <c r="F39" s="29">
        <v>41.3</v>
      </c>
      <c r="G39" s="29"/>
      <c r="H39" s="29"/>
      <c r="I39" s="29"/>
      <c r="J39" s="29"/>
      <c r="K39" s="29"/>
      <c r="L39" s="29"/>
      <c r="M39" s="29">
        <v>5.4</v>
      </c>
      <c r="N39" s="29"/>
      <c r="O39" s="29"/>
      <c r="P39" s="29"/>
      <c r="Q39" s="29"/>
      <c r="R39" s="29"/>
      <c r="S39" s="29"/>
      <c r="T39" s="29"/>
      <c r="U39" s="29"/>
    </row>
    <row r="40" spans="1:21" x14ac:dyDescent="0.25">
      <c r="A40" s="48" t="s">
        <v>61</v>
      </c>
      <c r="B40" s="29"/>
      <c r="C40" s="29"/>
      <c r="D40" s="29">
        <v>5.1999999999999993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x14ac:dyDescent="0.25">
      <c r="A41" s="30" t="s">
        <v>101</v>
      </c>
      <c r="B41" s="29">
        <v>169.6</v>
      </c>
      <c r="C41" s="29">
        <v>17.3</v>
      </c>
      <c r="D41" s="29">
        <v>8.9</v>
      </c>
      <c r="E41" s="29"/>
      <c r="F41" s="29">
        <v>384.8</v>
      </c>
      <c r="G41" s="29">
        <v>11.5</v>
      </c>
      <c r="H41" s="29"/>
      <c r="I41" s="29"/>
      <c r="J41" s="29"/>
      <c r="K41" s="29"/>
      <c r="L41" s="29"/>
      <c r="M41" s="29">
        <v>12.2</v>
      </c>
      <c r="N41" s="29">
        <v>1.3</v>
      </c>
      <c r="O41" s="29"/>
      <c r="P41" s="29"/>
      <c r="Q41" s="29"/>
      <c r="R41" s="29"/>
      <c r="S41" s="29"/>
      <c r="T41" s="29"/>
      <c r="U41" s="29"/>
    </row>
    <row r="42" spans="1:21" x14ac:dyDescent="0.25">
      <c r="A42" s="30" t="s">
        <v>102</v>
      </c>
      <c r="B42" s="29"/>
      <c r="C42" s="29"/>
      <c r="D42" s="29">
        <v>6.8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x14ac:dyDescent="0.25">
      <c r="A43" s="48" t="s">
        <v>103</v>
      </c>
      <c r="B43" s="29">
        <v>12.2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x14ac:dyDescent="0.25">
      <c r="A44" s="46" t="s">
        <v>63</v>
      </c>
      <c r="B44" s="33">
        <v>1526.3999999999996</v>
      </c>
      <c r="C44" s="33">
        <v>124.39999999999999</v>
      </c>
      <c r="D44" s="33">
        <v>1129.2000000000003</v>
      </c>
      <c r="E44" s="33">
        <v>29.2</v>
      </c>
      <c r="F44" s="33">
        <v>674</v>
      </c>
      <c r="G44" s="33">
        <v>20.3</v>
      </c>
      <c r="H44" s="33">
        <v>21.6</v>
      </c>
      <c r="I44" s="33">
        <v>0</v>
      </c>
      <c r="J44" s="33">
        <v>3.6</v>
      </c>
      <c r="K44" s="33">
        <v>0</v>
      </c>
      <c r="L44" s="33">
        <v>0</v>
      </c>
      <c r="M44" s="33">
        <v>128.29999999999998</v>
      </c>
      <c r="N44" s="33">
        <v>7.4999999999999991</v>
      </c>
      <c r="O44" s="33">
        <v>22.2</v>
      </c>
      <c r="P44" s="33">
        <v>0</v>
      </c>
      <c r="Q44" s="33">
        <v>0</v>
      </c>
      <c r="R44" s="33">
        <v>0</v>
      </c>
      <c r="S44" s="33">
        <v>11.400000000000002</v>
      </c>
      <c r="T44" s="33">
        <v>0</v>
      </c>
      <c r="U44" s="33">
        <v>0</v>
      </c>
    </row>
    <row r="45" spans="1:21" x14ac:dyDescent="0.25">
      <c r="A45" s="44" t="s">
        <v>104</v>
      </c>
      <c r="B45" s="29"/>
      <c r="C45" s="29"/>
      <c r="D45" s="29"/>
      <c r="E45" s="29">
        <v>0.7</v>
      </c>
      <c r="F45" s="29">
        <v>7.9</v>
      </c>
      <c r="G45" s="29">
        <v>4.5999999999999996</v>
      </c>
      <c r="H45" s="29"/>
      <c r="I45" s="29"/>
      <c r="J45" s="29"/>
      <c r="K45" s="29"/>
      <c r="L45" s="29"/>
      <c r="M45" s="29">
        <v>23.8</v>
      </c>
      <c r="N45" s="29">
        <v>2</v>
      </c>
      <c r="O45" s="29"/>
      <c r="P45" s="29"/>
      <c r="Q45" s="29"/>
      <c r="R45" s="29"/>
      <c r="S45" s="29"/>
      <c r="T45" s="29"/>
      <c r="U45" s="29"/>
    </row>
    <row r="46" spans="1:21" x14ac:dyDescent="0.25">
      <c r="A46" s="44" t="s">
        <v>105</v>
      </c>
      <c r="B46" s="29"/>
      <c r="C46" s="29"/>
      <c r="D46" s="29">
        <v>4.7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x14ac:dyDescent="0.25">
      <c r="A47" s="49" t="s">
        <v>106</v>
      </c>
      <c r="B47" s="29">
        <v>64.900000000000006</v>
      </c>
      <c r="C47" s="29">
        <v>6.1</v>
      </c>
      <c r="D47" s="29">
        <v>13.1</v>
      </c>
      <c r="E47" s="29"/>
      <c r="F47" s="29"/>
      <c r="G47" s="29"/>
      <c r="H47" s="29"/>
      <c r="I47" s="29"/>
      <c r="J47" s="29"/>
      <c r="K47" s="29"/>
      <c r="L47" s="29"/>
      <c r="M47" s="29">
        <v>3.4</v>
      </c>
      <c r="N47" s="29"/>
      <c r="O47" s="29"/>
      <c r="P47" s="29"/>
      <c r="Q47" s="29"/>
      <c r="R47" s="29"/>
      <c r="S47" s="29"/>
      <c r="T47" s="29"/>
      <c r="U47" s="29"/>
    </row>
    <row r="48" spans="1:21" x14ac:dyDescent="0.25">
      <c r="A48" s="49" t="s">
        <v>107</v>
      </c>
      <c r="B48" s="29">
        <v>19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x14ac:dyDescent="0.25">
      <c r="A49" s="49" t="s">
        <v>108</v>
      </c>
      <c r="B49" s="29">
        <v>19.5</v>
      </c>
      <c r="C49" s="29"/>
      <c r="D49" s="29"/>
      <c r="E49" s="29"/>
      <c r="F49" s="29">
        <v>7.5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x14ac:dyDescent="0.25">
      <c r="A50" s="45" t="s">
        <v>109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>
        <v>44</v>
      </c>
      <c r="N50" s="29">
        <v>3.3</v>
      </c>
      <c r="O50" s="29"/>
      <c r="P50" s="29"/>
      <c r="Q50" s="29"/>
      <c r="R50" s="29">
        <v>375.1</v>
      </c>
      <c r="S50" s="29">
        <v>64.8</v>
      </c>
      <c r="T50" s="29">
        <v>76.5</v>
      </c>
      <c r="U50" s="29">
        <v>7.9</v>
      </c>
    </row>
    <row r="51" spans="1:21" x14ac:dyDescent="0.25">
      <c r="A51" s="45" t="s">
        <v>110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>
        <v>5.2</v>
      </c>
      <c r="N51" s="29"/>
      <c r="O51" s="29"/>
      <c r="P51" s="29"/>
      <c r="Q51" s="29"/>
      <c r="R51" s="29">
        <v>95.7</v>
      </c>
      <c r="S51" s="29"/>
      <c r="T51" s="29">
        <v>2</v>
      </c>
      <c r="U51" s="29">
        <v>30.3</v>
      </c>
    </row>
    <row r="52" spans="1:21" x14ac:dyDescent="0.25">
      <c r="A52" s="50" t="s">
        <v>111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>
        <v>0.8</v>
      </c>
    </row>
    <row r="53" spans="1:21" x14ac:dyDescent="0.25">
      <c r="A53" s="50" t="s">
        <v>112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5"/>
      <c r="M53" s="29"/>
      <c r="N53" s="29"/>
      <c r="O53" s="29"/>
      <c r="P53" s="29"/>
      <c r="Q53" s="29"/>
      <c r="R53" s="29">
        <v>3.2</v>
      </c>
      <c r="S53" s="29"/>
      <c r="T53" s="29"/>
      <c r="U53" s="29">
        <v>7.3</v>
      </c>
    </row>
    <row r="54" spans="1:21" x14ac:dyDescent="0.25">
      <c r="A54" s="51" t="s">
        <v>113</v>
      </c>
      <c r="B54" s="33">
        <v>103.4</v>
      </c>
      <c r="C54" s="33">
        <v>6.1</v>
      </c>
      <c r="D54" s="33">
        <v>17.8</v>
      </c>
      <c r="E54" s="33">
        <v>0.7</v>
      </c>
      <c r="F54" s="33">
        <v>15.4</v>
      </c>
      <c r="G54" s="33">
        <v>4.5999999999999996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76.400000000000006</v>
      </c>
      <c r="N54" s="33">
        <v>5.3</v>
      </c>
      <c r="O54" s="33">
        <v>0</v>
      </c>
      <c r="P54" s="33">
        <v>0</v>
      </c>
      <c r="Q54" s="33">
        <v>0</v>
      </c>
      <c r="R54" s="33">
        <v>474</v>
      </c>
      <c r="S54" s="33">
        <v>64.8</v>
      </c>
      <c r="T54" s="33">
        <v>78.5</v>
      </c>
      <c r="U54" s="33">
        <v>46.3</v>
      </c>
    </row>
    <row r="55" spans="1:21" x14ac:dyDescent="0.25">
      <c r="A55" s="13" t="s">
        <v>144</v>
      </c>
      <c r="B55" s="33">
        <v>4423</v>
      </c>
      <c r="C55" s="33">
        <v>316.2</v>
      </c>
      <c r="D55" s="33">
        <v>4113.3</v>
      </c>
      <c r="E55" s="33">
        <v>89.5</v>
      </c>
      <c r="F55" s="33">
        <v>1232.9000000000001</v>
      </c>
      <c r="G55" s="33">
        <v>24.9</v>
      </c>
      <c r="H55" s="33">
        <v>38.6</v>
      </c>
      <c r="I55" s="33">
        <v>9</v>
      </c>
      <c r="J55" s="33">
        <v>4.0999999999999996</v>
      </c>
      <c r="K55" s="33">
        <v>22.3</v>
      </c>
      <c r="L55" s="33">
        <v>12.2</v>
      </c>
      <c r="M55" s="33">
        <v>1027.0999999999999</v>
      </c>
      <c r="N55" s="33">
        <v>24.1</v>
      </c>
      <c r="O55" s="33">
        <v>197.4</v>
      </c>
      <c r="P55" s="33">
        <v>0.7</v>
      </c>
      <c r="Q55" s="33">
        <v>4.5</v>
      </c>
      <c r="R55" s="33">
        <v>520.79999999999995</v>
      </c>
      <c r="S55" s="33">
        <v>136.30000000000001</v>
      </c>
      <c r="T55" s="33">
        <v>104</v>
      </c>
      <c r="U55" s="33">
        <v>64.3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workbookViewId="0">
      <selection activeCell="S108" sqref="S108"/>
    </sheetView>
  </sheetViews>
  <sheetFormatPr baseColWidth="10" defaultRowHeight="15.75" x14ac:dyDescent="0.25"/>
  <cols>
    <col min="1" max="1" width="19.125" bestFit="1" customWidth="1"/>
    <col min="2" max="28" width="4.625" customWidth="1"/>
  </cols>
  <sheetData>
    <row r="1" spans="1:15" s="16" customFormat="1" x14ac:dyDescent="0.25">
      <c r="A1" s="266" t="s">
        <v>736</v>
      </c>
    </row>
    <row r="3" spans="1:15" ht="66.75" x14ac:dyDescent="0.25">
      <c r="A3" s="33" t="s">
        <v>699</v>
      </c>
      <c r="B3" s="114" t="s">
        <v>45</v>
      </c>
      <c r="C3" s="114" t="s">
        <v>46</v>
      </c>
      <c r="D3" s="114" t="s">
        <v>47</v>
      </c>
      <c r="E3" s="114" t="s">
        <v>48</v>
      </c>
      <c r="F3" s="114" t="s">
        <v>51</v>
      </c>
      <c r="G3" s="114" t="s">
        <v>54</v>
      </c>
      <c r="H3" s="114" t="s">
        <v>55</v>
      </c>
      <c r="I3" s="114" t="s">
        <v>57</v>
      </c>
      <c r="J3" s="114" t="s">
        <v>58</v>
      </c>
      <c r="K3" s="114" t="s">
        <v>60</v>
      </c>
      <c r="L3" s="114" t="s">
        <v>120</v>
      </c>
      <c r="M3" s="114" t="s">
        <v>161</v>
      </c>
      <c r="N3" s="114" t="s">
        <v>171</v>
      </c>
      <c r="O3" s="114" t="s">
        <v>172</v>
      </c>
    </row>
    <row r="4" spans="1:15" x14ac:dyDescent="0.25">
      <c r="A4" s="29" t="s">
        <v>333</v>
      </c>
      <c r="B4" s="29"/>
      <c r="C4" s="29">
        <v>3</v>
      </c>
      <c r="D4" s="29">
        <v>3</v>
      </c>
      <c r="E4" s="29">
        <v>1</v>
      </c>
      <c r="F4" s="29"/>
      <c r="G4" s="29"/>
      <c r="H4" s="29">
        <v>5</v>
      </c>
      <c r="I4" s="29">
        <v>4</v>
      </c>
      <c r="J4" s="29"/>
      <c r="K4" s="29"/>
      <c r="L4" s="29">
        <v>1</v>
      </c>
      <c r="M4" s="29">
        <v>1</v>
      </c>
      <c r="N4" s="29"/>
      <c r="O4" s="29"/>
    </row>
    <row r="5" spans="1:15" x14ac:dyDescent="0.25">
      <c r="A5" s="29" t="s">
        <v>334</v>
      </c>
      <c r="B5" s="29">
        <v>5</v>
      </c>
      <c r="C5" s="29">
        <v>3</v>
      </c>
      <c r="D5" s="29"/>
      <c r="E5" s="29"/>
      <c r="F5" s="29"/>
      <c r="G5" s="29"/>
      <c r="H5" s="29">
        <v>2</v>
      </c>
      <c r="I5" s="29">
        <v>2</v>
      </c>
      <c r="J5" s="29"/>
      <c r="K5" s="29"/>
      <c r="L5" s="29"/>
      <c r="M5" s="29">
        <v>1</v>
      </c>
      <c r="N5" s="29"/>
      <c r="O5" s="29"/>
    </row>
    <row r="6" spans="1:15" x14ac:dyDescent="0.25">
      <c r="A6" s="29" t="s">
        <v>335</v>
      </c>
      <c r="B6" s="29"/>
      <c r="C6" s="29"/>
      <c r="D6" s="29"/>
      <c r="E6" s="29">
        <v>4</v>
      </c>
      <c r="F6" s="29"/>
      <c r="G6" s="29"/>
      <c r="H6" s="29">
        <v>3</v>
      </c>
      <c r="I6" s="29">
        <v>2</v>
      </c>
      <c r="J6" s="29">
        <v>1</v>
      </c>
      <c r="K6" s="29"/>
      <c r="L6" s="29"/>
      <c r="M6" s="29"/>
      <c r="N6" s="29"/>
      <c r="O6" s="29"/>
    </row>
    <row r="7" spans="1:15" x14ac:dyDescent="0.25">
      <c r="A7" s="29" t="s">
        <v>341</v>
      </c>
      <c r="B7" s="29"/>
      <c r="C7" s="29"/>
      <c r="D7" s="29">
        <v>1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x14ac:dyDescent="0.25">
      <c r="A8" s="29" t="s">
        <v>336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x14ac:dyDescent="0.25">
      <c r="A9" s="29" t="s">
        <v>337</v>
      </c>
      <c r="B9" s="29"/>
      <c r="C9" s="29"/>
      <c r="D9" s="29">
        <v>6</v>
      </c>
      <c r="E9" s="29"/>
      <c r="F9" s="29">
        <v>3</v>
      </c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25">
      <c r="A10" s="29" t="s">
        <v>343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>
        <v>1</v>
      </c>
      <c r="M10" s="29"/>
      <c r="N10" s="29"/>
      <c r="O10" s="29"/>
    </row>
    <row r="11" spans="1:15" x14ac:dyDescent="0.25">
      <c r="A11" s="29" t="s">
        <v>349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>
        <v>1</v>
      </c>
      <c r="M11" s="29"/>
      <c r="N11" s="29"/>
      <c r="O11" s="29"/>
    </row>
    <row r="12" spans="1:15" x14ac:dyDescent="0.25">
      <c r="A12" s="29" t="s">
        <v>338</v>
      </c>
      <c r="B12" s="29"/>
      <c r="C12" s="29"/>
      <c r="D12" s="29"/>
      <c r="E12" s="29"/>
      <c r="F12" s="29">
        <v>4</v>
      </c>
      <c r="G12" s="29"/>
      <c r="H12" s="29"/>
      <c r="I12" s="29"/>
      <c r="J12" s="29"/>
      <c r="K12" s="29"/>
      <c r="L12" s="29">
        <v>1</v>
      </c>
      <c r="M12" s="29"/>
      <c r="N12" s="29"/>
      <c r="O12" s="29"/>
    </row>
    <row r="13" spans="1:15" x14ac:dyDescent="0.25">
      <c r="A13" s="29" t="s">
        <v>776</v>
      </c>
      <c r="B13" s="29"/>
      <c r="C13" s="29"/>
      <c r="D13" s="29"/>
      <c r="E13" s="29"/>
      <c r="F13" s="29"/>
      <c r="G13" s="29"/>
      <c r="H13" s="29"/>
      <c r="I13" s="29"/>
      <c r="J13" s="29"/>
      <c r="K13" s="29">
        <v>1</v>
      </c>
      <c r="L13" s="29"/>
      <c r="M13" s="29"/>
      <c r="N13" s="29"/>
      <c r="O13" s="29">
        <v>1</v>
      </c>
    </row>
    <row r="14" spans="1:15" x14ac:dyDescent="0.25">
      <c r="A14" s="29" t="s">
        <v>777</v>
      </c>
      <c r="B14" s="29"/>
      <c r="C14" s="29"/>
      <c r="D14" s="29"/>
      <c r="E14" s="29"/>
      <c r="F14" s="29"/>
      <c r="G14" s="29"/>
      <c r="H14" s="29"/>
      <c r="I14" s="29"/>
      <c r="J14" s="29"/>
      <c r="K14" s="29">
        <v>2</v>
      </c>
      <c r="L14" s="29"/>
      <c r="M14" s="29"/>
      <c r="N14" s="29">
        <v>3</v>
      </c>
      <c r="O14" s="29">
        <v>1</v>
      </c>
    </row>
    <row r="15" spans="1:15" x14ac:dyDescent="0.25">
      <c r="A15" s="29" t="s">
        <v>247</v>
      </c>
      <c r="B15" s="29">
        <v>12</v>
      </c>
      <c r="C15" s="29">
        <v>17</v>
      </c>
      <c r="D15" s="29">
        <v>3</v>
      </c>
      <c r="E15" s="29">
        <v>9</v>
      </c>
      <c r="F15" s="29">
        <v>1</v>
      </c>
      <c r="G15" s="29">
        <v>7</v>
      </c>
      <c r="H15" s="29">
        <v>7</v>
      </c>
      <c r="I15" s="29">
        <v>16</v>
      </c>
      <c r="J15" s="29">
        <v>1</v>
      </c>
      <c r="K15" s="29">
        <v>1</v>
      </c>
      <c r="L15" s="29"/>
      <c r="M15" s="29">
        <v>1</v>
      </c>
      <c r="N15" s="29"/>
      <c r="O15" s="29">
        <v>1</v>
      </c>
    </row>
    <row r="16" spans="1:15" x14ac:dyDescent="0.25">
      <c r="A16" s="25" t="s">
        <v>339</v>
      </c>
      <c r="B16" s="25">
        <v>17</v>
      </c>
      <c r="C16" s="25">
        <v>23</v>
      </c>
      <c r="D16" s="25">
        <v>13</v>
      </c>
      <c r="E16" s="25">
        <v>14</v>
      </c>
      <c r="F16" s="25">
        <v>8</v>
      </c>
      <c r="G16" s="25">
        <v>7</v>
      </c>
      <c r="H16" s="25">
        <v>17</v>
      </c>
      <c r="I16" s="25">
        <v>24</v>
      </c>
      <c r="J16" s="25">
        <v>2</v>
      </c>
      <c r="K16" s="25">
        <v>4</v>
      </c>
      <c r="L16" s="25">
        <v>4</v>
      </c>
      <c r="M16" s="25">
        <v>3</v>
      </c>
      <c r="N16" s="25">
        <v>3</v>
      </c>
      <c r="O16" s="25">
        <v>3</v>
      </c>
    </row>
    <row r="20" spans="1:24" x14ac:dyDescent="0.25">
      <c r="A20" s="453" t="s">
        <v>711</v>
      </c>
      <c r="B20" s="20" t="s">
        <v>350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4"/>
      <c r="O20" s="34" t="s">
        <v>351</v>
      </c>
      <c r="P20" s="21"/>
      <c r="Q20" s="21"/>
      <c r="R20" s="21"/>
      <c r="S20" s="21"/>
      <c r="T20" s="21"/>
      <c r="U20" s="21"/>
      <c r="V20" s="21"/>
      <c r="W20" s="21"/>
      <c r="X20" s="24"/>
    </row>
    <row r="21" spans="1:24" ht="66.75" x14ac:dyDescent="0.25">
      <c r="A21" s="454"/>
      <c r="B21" s="114" t="s">
        <v>45</v>
      </c>
      <c r="C21" s="114" t="s">
        <v>46</v>
      </c>
      <c r="D21" s="114" t="s">
        <v>47</v>
      </c>
      <c r="E21" s="114" t="s">
        <v>48</v>
      </c>
      <c r="F21" s="114" t="s">
        <v>51</v>
      </c>
      <c r="G21" s="114" t="s">
        <v>54</v>
      </c>
      <c r="H21" s="114" t="s">
        <v>55</v>
      </c>
      <c r="I21" s="114" t="s">
        <v>57</v>
      </c>
      <c r="J21" s="114" t="s">
        <v>58</v>
      </c>
      <c r="K21" s="114" t="s">
        <v>60</v>
      </c>
      <c r="L21" s="114" t="s">
        <v>120</v>
      </c>
      <c r="M21" s="114" t="s">
        <v>161</v>
      </c>
      <c r="N21" s="267" t="s">
        <v>171</v>
      </c>
      <c r="O21" s="268" t="s">
        <v>45</v>
      </c>
      <c r="P21" s="114" t="s">
        <v>46</v>
      </c>
      <c r="Q21" s="114" t="s">
        <v>47</v>
      </c>
      <c r="R21" s="114" t="s">
        <v>48</v>
      </c>
      <c r="S21" s="114" t="s">
        <v>54</v>
      </c>
      <c r="T21" s="114" t="s">
        <v>55</v>
      </c>
      <c r="U21" s="114" t="s">
        <v>57</v>
      </c>
      <c r="V21" s="114" t="s">
        <v>120</v>
      </c>
      <c r="W21" s="114" t="s">
        <v>161</v>
      </c>
      <c r="X21" s="114" t="s">
        <v>171</v>
      </c>
    </row>
    <row r="22" spans="1:24" x14ac:dyDescent="0.25">
      <c r="A22" s="29" t="s">
        <v>333</v>
      </c>
      <c r="B22" s="29">
        <v>2</v>
      </c>
      <c r="C22" s="29">
        <v>3</v>
      </c>
      <c r="D22" s="29">
        <v>4</v>
      </c>
      <c r="E22" s="29"/>
      <c r="F22" s="29"/>
      <c r="G22" s="29"/>
      <c r="H22" s="29">
        <v>2</v>
      </c>
      <c r="I22" s="29">
        <v>1</v>
      </c>
      <c r="J22" s="29"/>
      <c r="K22" s="29"/>
      <c r="L22" s="29"/>
      <c r="M22" s="35">
        <v>1</v>
      </c>
      <c r="N22" s="30"/>
      <c r="O22" s="283"/>
      <c r="P22" s="29">
        <v>1</v>
      </c>
      <c r="Q22" s="29"/>
      <c r="R22" s="29">
        <v>1</v>
      </c>
      <c r="S22" s="29"/>
      <c r="T22" s="29">
        <v>1</v>
      </c>
      <c r="U22" s="29"/>
      <c r="V22" s="29"/>
      <c r="W22" s="29">
        <v>1</v>
      </c>
      <c r="X22" s="29"/>
    </row>
    <row r="23" spans="1:24" x14ac:dyDescent="0.25">
      <c r="A23" s="29" t="s">
        <v>345</v>
      </c>
      <c r="B23" s="29"/>
      <c r="C23" s="29"/>
      <c r="D23" s="29"/>
      <c r="E23" s="29"/>
      <c r="F23" s="29"/>
      <c r="G23" s="29"/>
      <c r="H23" s="29"/>
      <c r="I23" s="29">
        <v>1</v>
      </c>
      <c r="J23" s="29"/>
      <c r="K23" s="29"/>
      <c r="L23" s="29"/>
      <c r="M23" s="29"/>
      <c r="N23" s="30"/>
      <c r="O23" s="31"/>
      <c r="P23" s="29"/>
      <c r="Q23" s="29"/>
      <c r="R23" s="29"/>
      <c r="S23" s="29"/>
      <c r="T23" s="29"/>
      <c r="U23" s="29"/>
      <c r="V23" s="29"/>
      <c r="W23" s="29"/>
      <c r="X23" s="29"/>
    </row>
    <row r="24" spans="1:24" x14ac:dyDescent="0.25">
      <c r="A24" s="29" t="s">
        <v>334</v>
      </c>
      <c r="B24" s="29">
        <v>5</v>
      </c>
      <c r="C24" s="29">
        <v>10</v>
      </c>
      <c r="D24" s="29">
        <v>1</v>
      </c>
      <c r="E24" s="29">
        <v>1</v>
      </c>
      <c r="F24" s="29"/>
      <c r="G24" s="29"/>
      <c r="H24" s="29"/>
      <c r="I24" s="29">
        <v>7</v>
      </c>
      <c r="J24" s="29"/>
      <c r="K24" s="29"/>
      <c r="L24" s="29"/>
      <c r="M24" s="35">
        <v>1</v>
      </c>
      <c r="N24" s="30"/>
      <c r="O24" s="210">
        <v>1</v>
      </c>
      <c r="P24" s="29"/>
      <c r="Q24" s="29"/>
      <c r="R24" s="29"/>
      <c r="S24" s="29"/>
      <c r="T24" s="29"/>
      <c r="U24" s="29"/>
      <c r="V24" s="29"/>
      <c r="W24" s="29">
        <v>1</v>
      </c>
      <c r="X24" s="29"/>
    </row>
    <row r="25" spans="1:24" x14ac:dyDescent="0.25">
      <c r="A25" s="29" t="s">
        <v>335</v>
      </c>
      <c r="B25" s="29"/>
      <c r="C25" s="29">
        <v>1</v>
      </c>
      <c r="D25" s="29"/>
      <c r="E25" s="29">
        <v>3</v>
      </c>
      <c r="F25" s="29"/>
      <c r="G25" s="29">
        <v>2</v>
      </c>
      <c r="H25" s="29"/>
      <c r="I25" s="29">
        <v>4</v>
      </c>
      <c r="J25" s="29">
        <v>1</v>
      </c>
      <c r="K25" s="29"/>
      <c r="L25" s="29"/>
      <c r="M25" s="29"/>
      <c r="N25" s="30"/>
      <c r="O25" s="210"/>
      <c r="P25" s="29"/>
      <c r="Q25" s="29"/>
      <c r="R25" s="29">
        <v>1</v>
      </c>
      <c r="S25" s="29">
        <v>1</v>
      </c>
      <c r="T25" s="29"/>
      <c r="U25" s="29">
        <v>1</v>
      </c>
      <c r="V25" s="29"/>
      <c r="W25" s="29"/>
      <c r="X25" s="29"/>
    </row>
    <row r="26" spans="1:24" x14ac:dyDescent="0.25">
      <c r="A26" s="29" t="s">
        <v>341</v>
      </c>
      <c r="B26" s="29"/>
      <c r="C26" s="29"/>
      <c r="D26" s="29">
        <v>1</v>
      </c>
      <c r="E26" s="29">
        <v>2</v>
      </c>
      <c r="F26" s="29"/>
      <c r="G26" s="29"/>
      <c r="H26" s="29"/>
      <c r="I26" s="29">
        <v>2</v>
      </c>
      <c r="J26" s="29">
        <v>2</v>
      </c>
      <c r="K26" s="29"/>
      <c r="L26" s="29"/>
      <c r="M26" s="29"/>
      <c r="N26" s="30"/>
      <c r="O26" s="210"/>
      <c r="P26" s="29"/>
      <c r="Q26" s="29"/>
      <c r="R26" s="29"/>
      <c r="S26" s="29"/>
      <c r="T26" s="29"/>
      <c r="U26" s="29"/>
      <c r="V26" s="29"/>
      <c r="W26" s="29"/>
      <c r="X26" s="29"/>
    </row>
    <row r="27" spans="1:24" x14ac:dyDescent="0.25">
      <c r="A27" s="29" t="s">
        <v>336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10"/>
      <c r="P27" s="29"/>
      <c r="Q27" s="29"/>
      <c r="R27" s="29"/>
      <c r="S27" s="29"/>
      <c r="T27" s="29"/>
      <c r="U27" s="29"/>
      <c r="V27" s="29"/>
      <c r="W27" s="29"/>
      <c r="X27" s="29"/>
    </row>
    <row r="28" spans="1:24" x14ac:dyDescent="0.25">
      <c r="A28" s="29" t="s">
        <v>346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210"/>
      <c r="P28" s="29"/>
      <c r="Q28" s="29"/>
      <c r="R28" s="29"/>
      <c r="S28" s="29"/>
      <c r="T28" s="29"/>
      <c r="U28" s="29"/>
      <c r="V28" s="29"/>
      <c r="W28" s="29"/>
      <c r="X28" s="29"/>
    </row>
    <row r="29" spans="1:24" x14ac:dyDescent="0.25">
      <c r="A29" s="29" t="s">
        <v>337</v>
      </c>
      <c r="B29" s="29"/>
      <c r="C29" s="29"/>
      <c r="D29" s="29">
        <v>2</v>
      </c>
      <c r="E29" s="29">
        <v>1</v>
      </c>
      <c r="F29" s="29">
        <v>1</v>
      </c>
      <c r="G29" s="29"/>
      <c r="H29" s="29"/>
      <c r="I29" s="29">
        <v>1</v>
      </c>
      <c r="J29" s="29"/>
      <c r="K29" s="29"/>
      <c r="L29" s="29">
        <v>3</v>
      </c>
      <c r="M29" s="29"/>
      <c r="N29" s="30"/>
      <c r="O29" s="210"/>
      <c r="P29" s="29"/>
      <c r="Q29" s="29"/>
      <c r="R29" s="29"/>
      <c r="S29" s="29"/>
      <c r="T29" s="29"/>
      <c r="U29" s="29">
        <v>1</v>
      </c>
      <c r="V29" s="29"/>
      <c r="W29" s="29"/>
      <c r="X29" s="29"/>
    </row>
    <row r="30" spans="1:24" x14ac:dyDescent="0.25">
      <c r="A30" s="29" t="s">
        <v>343</v>
      </c>
      <c r="B30" s="29"/>
      <c r="C30" s="29"/>
      <c r="D30" s="29"/>
      <c r="E30" s="29"/>
      <c r="F30" s="29">
        <v>1</v>
      </c>
      <c r="G30" s="29"/>
      <c r="H30" s="29"/>
      <c r="I30" s="29"/>
      <c r="J30" s="29"/>
      <c r="K30" s="29"/>
      <c r="L30" s="29">
        <v>3</v>
      </c>
      <c r="M30" s="29"/>
      <c r="N30" s="30"/>
      <c r="O30" s="210"/>
      <c r="P30" s="29"/>
      <c r="Q30" s="29">
        <v>1</v>
      </c>
      <c r="R30" s="29"/>
      <c r="S30" s="29"/>
      <c r="T30" s="29"/>
      <c r="U30" s="29"/>
      <c r="V30" s="29"/>
      <c r="W30" s="29"/>
      <c r="X30" s="29"/>
    </row>
    <row r="31" spans="1:24" x14ac:dyDescent="0.25">
      <c r="A31" s="29" t="s">
        <v>338</v>
      </c>
      <c r="B31" s="29"/>
      <c r="C31" s="29"/>
      <c r="D31" s="29"/>
      <c r="E31" s="29"/>
      <c r="F31" s="29">
        <v>1</v>
      </c>
      <c r="G31" s="29"/>
      <c r="H31" s="29"/>
      <c r="I31" s="29"/>
      <c r="J31" s="29"/>
      <c r="K31" s="29"/>
      <c r="L31" s="29"/>
      <c r="M31" s="29"/>
      <c r="N31" s="30"/>
      <c r="O31" s="210"/>
      <c r="P31" s="29"/>
      <c r="Q31" s="29"/>
      <c r="R31" s="29"/>
      <c r="S31" s="29"/>
      <c r="T31" s="29"/>
      <c r="U31" s="29"/>
      <c r="V31" s="29"/>
      <c r="W31" s="29"/>
      <c r="X31" s="29"/>
    </row>
    <row r="32" spans="1:24" x14ac:dyDescent="0.25">
      <c r="A32" s="29" t="s">
        <v>776</v>
      </c>
      <c r="B32" s="29"/>
      <c r="C32" s="29"/>
      <c r="D32" s="29"/>
      <c r="E32" s="29"/>
      <c r="F32" s="29"/>
      <c r="G32" s="29"/>
      <c r="H32" s="29"/>
      <c r="I32" s="29"/>
      <c r="J32" s="29"/>
      <c r="K32" s="29">
        <v>6</v>
      </c>
      <c r="L32" s="29"/>
      <c r="M32" s="29"/>
      <c r="N32" s="30">
        <v>1</v>
      </c>
      <c r="O32" s="210"/>
      <c r="P32" s="29"/>
      <c r="Q32" s="29"/>
      <c r="R32" s="29"/>
      <c r="S32" s="29"/>
      <c r="T32" s="29"/>
      <c r="U32" s="29"/>
      <c r="V32" s="29"/>
      <c r="W32" s="29"/>
      <c r="X32" s="29">
        <v>1</v>
      </c>
    </row>
    <row r="33" spans="1:24" x14ac:dyDescent="0.25">
      <c r="A33" s="29" t="s">
        <v>777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>
        <v>3</v>
      </c>
      <c r="O33" s="210"/>
      <c r="P33" s="29"/>
      <c r="Q33" s="29"/>
      <c r="R33" s="29"/>
      <c r="S33" s="29"/>
      <c r="T33" s="29"/>
      <c r="U33" s="29"/>
      <c r="V33" s="29"/>
      <c r="W33" s="29"/>
      <c r="X33" s="29">
        <v>1</v>
      </c>
    </row>
    <row r="34" spans="1:24" x14ac:dyDescent="0.25">
      <c r="A34" s="29" t="s">
        <v>778</v>
      </c>
      <c r="B34" s="29"/>
      <c r="C34" s="29"/>
      <c r="D34" s="29"/>
      <c r="E34" s="29"/>
      <c r="F34" s="29"/>
      <c r="G34" s="29"/>
      <c r="H34" s="29"/>
      <c r="I34" s="29"/>
      <c r="J34" s="29"/>
      <c r="K34" s="29">
        <v>1</v>
      </c>
      <c r="L34" s="29"/>
      <c r="M34" s="29"/>
      <c r="N34" s="30"/>
      <c r="O34" s="210"/>
      <c r="P34" s="29"/>
      <c r="Q34" s="29"/>
      <c r="R34" s="29"/>
      <c r="S34" s="29"/>
      <c r="T34" s="29"/>
      <c r="U34" s="29"/>
      <c r="V34" s="29"/>
      <c r="W34" s="29"/>
      <c r="X34" s="29"/>
    </row>
    <row r="35" spans="1:24" x14ac:dyDescent="0.25">
      <c r="A35" s="29" t="s">
        <v>247</v>
      </c>
      <c r="B35" s="29">
        <v>9</v>
      </c>
      <c r="C35" s="29">
        <v>15</v>
      </c>
      <c r="D35" s="29">
        <v>3</v>
      </c>
      <c r="E35" s="29">
        <v>9</v>
      </c>
      <c r="F35" s="29"/>
      <c r="G35" s="29">
        <v>13</v>
      </c>
      <c r="H35" s="29">
        <v>19</v>
      </c>
      <c r="I35" s="29">
        <v>15</v>
      </c>
      <c r="J35" s="29">
        <v>2</v>
      </c>
      <c r="K35" s="29">
        <v>1</v>
      </c>
      <c r="L35" s="29"/>
      <c r="M35" s="29"/>
      <c r="N35" s="30"/>
      <c r="O35" s="210">
        <v>3</v>
      </c>
      <c r="P35" s="29">
        <v>3</v>
      </c>
      <c r="Q35" s="29"/>
      <c r="R35" s="29">
        <v>1</v>
      </c>
      <c r="S35" s="29">
        <v>1</v>
      </c>
      <c r="T35" s="29">
        <v>1</v>
      </c>
      <c r="U35" s="29">
        <v>2</v>
      </c>
      <c r="V35" s="29">
        <v>1</v>
      </c>
      <c r="W35" s="29"/>
      <c r="X35" s="29"/>
    </row>
    <row r="36" spans="1:24" x14ac:dyDescent="0.25">
      <c r="A36" s="25" t="s">
        <v>339</v>
      </c>
      <c r="B36" s="25">
        <v>16</v>
      </c>
      <c r="C36" s="25">
        <v>29</v>
      </c>
      <c r="D36" s="25">
        <v>11</v>
      </c>
      <c r="E36" s="25">
        <v>16</v>
      </c>
      <c r="F36" s="25">
        <v>3</v>
      </c>
      <c r="G36" s="25">
        <v>15</v>
      </c>
      <c r="H36" s="25">
        <v>21</v>
      </c>
      <c r="I36" s="25">
        <v>31</v>
      </c>
      <c r="J36" s="25">
        <v>5</v>
      </c>
      <c r="K36" s="25">
        <v>8</v>
      </c>
      <c r="L36" s="25">
        <v>6</v>
      </c>
      <c r="M36" s="156">
        <v>2</v>
      </c>
      <c r="N36" s="269">
        <v>4</v>
      </c>
      <c r="O36" s="270">
        <v>4</v>
      </c>
      <c r="P36" s="25">
        <v>4</v>
      </c>
      <c r="Q36" s="25">
        <v>1</v>
      </c>
      <c r="R36" s="25">
        <v>3</v>
      </c>
      <c r="S36" s="25">
        <v>2</v>
      </c>
      <c r="T36" s="25">
        <v>2</v>
      </c>
      <c r="U36" s="25">
        <v>4</v>
      </c>
      <c r="V36" s="25">
        <v>1</v>
      </c>
      <c r="W36" s="25">
        <v>2</v>
      </c>
      <c r="X36" s="25">
        <v>2</v>
      </c>
    </row>
    <row r="39" spans="1:24" ht="66.75" x14ac:dyDescent="0.25">
      <c r="A39" s="271" t="s">
        <v>712</v>
      </c>
      <c r="B39" s="114" t="s">
        <v>45</v>
      </c>
      <c r="C39" s="114" t="s">
        <v>46</v>
      </c>
      <c r="D39" s="114" t="s">
        <v>47</v>
      </c>
      <c r="E39" s="114" t="s">
        <v>48</v>
      </c>
      <c r="F39" s="114" t="s">
        <v>51</v>
      </c>
      <c r="G39" s="114" t="s">
        <v>54</v>
      </c>
      <c r="H39" s="114" t="s">
        <v>55</v>
      </c>
      <c r="I39" s="114" t="s">
        <v>57</v>
      </c>
      <c r="J39" s="114" t="s">
        <v>58</v>
      </c>
      <c r="K39" s="114" t="s">
        <v>60</v>
      </c>
      <c r="L39" s="114" t="s">
        <v>120</v>
      </c>
      <c r="M39" s="114" t="s">
        <v>161</v>
      </c>
      <c r="N39" s="114" t="s">
        <v>171</v>
      </c>
      <c r="O39" s="114" t="s">
        <v>172</v>
      </c>
    </row>
    <row r="40" spans="1:24" x14ac:dyDescent="0.25">
      <c r="A40" s="29" t="s">
        <v>333</v>
      </c>
      <c r="B40" s="29"/>
      <c r="C40" s="29">
        <v>3</v>
      </c>
      <c r="D40" s="29"/>
      <c r="E40" s="29"/>
      <c r="F40" s="29"/>
      <c r="G40" s="29"/>
      <c r="H40" s="29">
        <v>3</v>
      </c>
      <c r="I40" s="29">
        <v>1</v>
      </c>
      <c r="J40" s="29">
        <v>1</v>
      </c>
      <c r="K40" s="29"/>
      <c r="L40" s="29"/>
      <c r="M40" s="29"/>
      <c r="N40" s="29"/>
      <c r="O40" s="29"/>
    </row>
    <row r="41" spans="1:24" x14ac:dyDescent="0.25">
      <c r="A41" s="29" t="s">
        <v>345</v>
      </c>
      <c r="B41" s="29"/>
      <c r="C41" s="29">
        <v>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24" x14ac:dyDescent="0.25">
      <c r="A42" s="29" t="s">
        <v>334</v>
      </c>
      <c r="B42" s="29">
        <v>5</v>
      </c>
      <c r="C42" s="29">
        <v>2</v>
      </c>
      <c r="D42" s="29"/>
      <c r="E42" s="29"/>
      <c r="F42" s="29"/>
      <c r="G42" s="29"/>
      <c r="H42" s="29"/>
      <c r="I42" s="29"/>
      <c r="J42" s="29"/>
      <c r="K42" s="29"/>
      <c r="L42" s="29"/>
      <c r="M42" s="29">
        <v>2</v>
      </c>
      <c r="N42" s="29"/>
      <c r="O42" s="29"/>
    </row>
    <row r="43" spans="1:24" x14ac:dyDescent="0.25">
      <c r="A43" s="29" t="s">
        <v>335</v>
      </c>
      <c r="B43" s="29"/>
      <c r="C43" s="29">
        <v>1</v>
      </c>
      <c r="D43" s="29"/>
      <c r="E43" s="29">
        <v>1</v>
      </c>
      <c r="F43" s="29"/>
      <c r="G43" s="29"/>
      <c r="H43" s="29">
        <v>6</v>
      </c>
      <c r="I43" s="29">
        <v>3</v>
      </c>
      <c r="J43" s="29">
        <v>2</v>
      </c>
      <c r="K43" s="29"/>
      <c r="L43" s="29"/>
      <c r="M43" s="29"/>
      <c r="N43" s="29"/>
      <c r="O43" s="29"/>
    </row>
    <row r="44" spans="1:24" x14ac:dyDescent="0.25">
      <c r="A44" s="29" t="s">
        <v>341</v>
      </c>
      <c r="B44" s="29"/>
      <c r="C44" s="29"/>
      <c r="D44" s="29"/>
      <c r="E44" s="29">
        <v>1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24" x14ac:dyDescent="0.25">
      <c r="A45" s="29" t="s">
        <v>336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24" x14ac:dyDescent="0.25">
      <c r="A46" s="29" t="s">
        <v>337</v>
      </c>
      <c r="B46" s="29"/>
      <c r="C46" s="29"/>
      <c r="D46" s="29">
        <v>1</v>
      </c>
      <c r="E46" s="29"/>
      <c r="F46" s="29">
        <v>1</v>
      </c>
      <c r="G46" s="29"/>
      <c r="H46" s="29"/>
      <c r="I46" s="29"/>
      <c r="J46" s="29"/>
      <c r="K46" s="29"/>
      <c r="L46" s="29">
        <v>2</v>
      </c>
      <c r="M46" s="29"/>
      <c r="N46" s="29"/>
      <c r="O46" s="29"/>
    </row>
    <row r="47" spans="1:24" x14ac:dyDescent="0.25">
      <c r="A47" s="29" t="s">
        <v>343</v>
      </c>
      <c r="B47" s="29"/>
      <c r="C47" s="29"/>
      <c r="D47" s="29"/>
      <c r="E47" s="29"/>
      <c r="F47" s="29">
        <v>1</v>
      </c>
      <c r="G47" s="29"/>
      <c r="H47" s="29"/>
      <c r="I47" s="29"/>
      <c r="J47" s="29"/>
      <c r="K47" s="29"/>
      <c r="L47" s="29">
        <v>2</v>
      </c>
      <c r="M47" s="29"/>
      <c r="N47" s="29"/>
      <c r="O47" s="29"/>
    </row>
    <row r="48" spans="1:24" x14ac:dyDescent="0.25">
      <c r="A48" s="29" t="s">
        <v>338</v>
      </c>
      <c r="B48" s="29"/>
      <c r="C48" s="29"/>
      <c r="D48" s="29"/>
      <c r="E48" s="29"/>
      <c r="F48" s="29">
        <v>1</v>
      </c>
      <c r="G48" s="29"/>
      <c r="H48" s="29"/>
      <c r="I48" s="29"/>
      <c r="J48" s="29"/>
      <c r="K48" s="29"/>
      <c r="L48" s="29">
        <v>1</v>
      </c>
      <c r="M48" s="29"/>
      <c r="N48" s="29"/>
      <c r="O48" s="29"/>
    </row>
    <row r="49" spans="1:15" x14ac:dyDescent="0.25">
      <c r="A49" s="29" t="s">
        <v>776</v>
      </c>
      <c r="B49" s="29"/>
      <c r="C49" s="29"/>
      <c r="D49" s="29"/>
      <c r="E49" s="29"/>
      <c r="F49" s="29"/>
      <c r="G49" s="29"/>
      <c r="H49" s="29"/>
      <c r="I49" s="29"/>
      <c r="J49" s="29"/>
      <c r="K49" s="29">
        <v>2</v>
      </c>
      <c r="L49" s="29"/>
      <c r="M49" s="29"/>
      <c r="N49" s="29">
        <v>2</v>
      </c>
      <c r="O49" s="29"/>
    </row>
    <row r="50" spans="1:15" x14ac:dyDescent="0.25">
      <c r="A50" s="29" t="s">
        <v>777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>
        <v>1</v>
      </c>
    </row>
    <row r="51" spans="1:15" x14ac:dyDescent="0.25">
      <c r="A51" s="29" t="s">
        <v>340</v>
      </c>
      <c r="B51" s="29"/>
      <c r="C51" s="29"/>
      <c r="D51" s="29"/>
      <c r="E51" s="29"/>
      <c r="F51" s="29"/>
      <c r="G51" s="29">
        <v>1</v>
      </c>
      <c r="H51" s="29"/>
      <c r="I51" s="29"/>
      <c r="J51" s="29"/>
      <c r="K51" s="29"/>
      <c r="L51" s="29"/>
      <c r="M51" s="29"/>
      <c r="N51" s="29"/>
      <c r="O51" s="29"/>
    </row>
    <row r="52" spans="1:15" x14ac:dyDescent="0.25">
      <c r="A52" s="29" t="s">
        <v>247</v>
      </c>
      <c r="B52" s="29">
        <v>7</v>
      </c>
      <c r="C52" s="29">
        <v>6</v>
      </c>
      <c r="D52" s="29">
        <v>3</v>
      </c>
      <c r="E52" s="29">
        <v>2</v>
      </c>
      <c r="F52" s="29"/>
      <c r="G52" s="29">
        <v>1</v>
      </c>
      <c r="H52" s="29">
        <v>10</v>
      </c>
      <c r="I52" s="29">
        <v>11</v>
      </c>
      <c r="J52" s="29">
        <v>3</v>
      </c>
      <c r="K52" s="29"/>
      <c r="L52" s="29"/>
      <c r="M52" s="29">
        <v>1</v>
      </c>
      <c r="N52" s="29"/>
      <c r="O52" s="29"/>
    </row>
    <row r="53" spans="1:15" x14ac:dyDescent="0.25">
      <c r="A53" s="25" t="s">
        <v>339</v>
      </c>
      <c r="B53" s="25">
        <v>12</v>
      </c>
      <c r="C53" s="25">
        <v>13</v>
      </c>
      <c r="D53" s="25">
        <v>4</v>
      </c>
      <c r="E53" s="25">
        <v>4</v>
      </c>
      <c r="F53" s="25">
        <v>3</v>
      </c>
      <c r="G53" s="25">
        <v>2</v>
      </c>
      <c r="H53" s="25">
        <v>19</v>
      </c>
      <c r="I53" s="25">
        <v>15</v>
      </c>
      <c r="J53" s="25">
        <v>6</v>
      </c>
      <c r="K53" s="25">
        <v>2</v>
      </c>
      <c r="L53" s="25">
        <v>5</v>
      </c>
      <c r="M53" s="25">
        <v>3</v>
      </c>
      <c r="N53" s="25">
        <v>2</v>
      </c>
      <c r="O53" s="25">
        <v>1</v>
      </c>
    </row>
    <row r="56" spans="1:15" ht="66.75" x14ac:dyDescent="0.25">
      <c r="A56" s="163" t="s">
        <v>713</v>
      </c>
      <c r="B56" s="157" t="s">
        <v>45</v>
      </c>
      <c r="C56" s="157" t="s">
        <v>46</v>
      </c>
      <c r="D56" s="157" t="s">
        <v>47</v>
      </c>
      <c r="E56" s="157" t="s">
        <v>48</v>
      </c>
      <c r="F56" s="157" t="s">
        <v>51</v>
      </c>
      <c r="G56" s="157" t="s">
        <v>54</v>
      </c>
      <c r="H56" s="157" t="s">
        <v>55</v>
      </c>
      <c r="I56" s="157" t="s">
        <v>57</v>
      </c>
      <c r="J56" s="157" t="s">
        <v>58</v>
      </c>
      <c r="K56" s="157" t="s">
        <v>60</v>
      </c>
      <c r="L56" s="157" t="s">
        <v>120</v>
      </c>
      <c r="M56" s="157" t="s">
        <v>161</v>
      </c>
      <c r="N56" s="157" t="s">
        <v>171</v>
      </c>
      <c r="O56" s="157" t="s">
        <v>172</v>
      </c>
    </row>
    <row r="57" spans="1:15" x14ac:dyDescent="0.25">
      <c r="A57" s="35" t="s">
        <v>333</v>
      </c>
      <c r="B57" s="35">
        <v>7</v>
      </c>
      <c r="C57" s="35">
        <v>14</v>
      </c>
      <c r="D57" s="35">
        <v>13</v>
      </c>
      <c r="E57" s="35">
        <v>4</v>
      </c>
      <c r="F57" s="35"/>
      <c r="G57" s="35"/>
      <c r="H57" s="35">
        <v>24</v>
      </c>
      <c r="I57" s="35">
        <v>15</v>
      </c>
      <c r="J57" s="35"/>
      <c r="K57" s="35"/>
      <c r="L57" s="35"/>
      <c r="M57" s="35">
        <v>3</v>
      </c>
      <c r="N57" s="35"/>
      <c r="O57" s="35"/>
    </row>
    <row r="58" spans="1:15" x14ac:dyDescent="0.25">
      <c r="A58" s="35" t="s">
        <v>345</v>
      </c>
      <c r="B58" s="35">
        <v>1</v>
      </c>
      <c r="C58" s="35">
        <v>4</v>
      </c>
      <c r="D58" s="35"/>
      <c r="E58" s="35"/>
      <c r="F58" s="35"/>
      <c r="G58" s="35"/>
      <c r="H58" s="35"/>
      <c r="I58" s="35">
        <v>2</v>
      </c>
      <c r="J58" s="35"/>
      <c r="K58" s="35"/>
      <c r="L58" s="35"/>
      <c r="M58" s="35"/>
      <c r="N58" s="35"/>
      <c r="O58" s="35"/>
    </row>
    <row r="59" spans="1:15" x14ac:dyDescent="0.25">
      <c r="A59" s="35" t="s">
        <v>334</v>
      </c>
      <c r="B59" s="35">
        <v>15</v>
      </c>
      <c r="C59" s="35">
        <v>31</v>
      </c>
      <c r="D59" s="35">
        <v>5</v>
      </c>
      <c r="E59" s="35">
        <v>2</v>
      </c>
      <c r="F59" s="35"/>
      <c r="G59" s="35"/>
      <c r="H59" s="35">
        <v>2</v>
      </c>
      <c r="I59" s="35">
        <v>19</v>
      </c>
      <c r="J59" s="35">
        <v>1</v>
      </c>
      <c r="K59" s="35"/>
      <c r="L59" s="35"/>
      <c r="M59" s="35">
        <v>7</v>
      </c>
      <c r="N59" s="35"/>
      <c r="O59" s="35"/>
    </row>
    <row r="60" spans="1:15" x14ac:dyDescent="0.25">
      <c r="A60" s="35" t="s">
        <v>335</v>
      </c>
      <c r="B60" s="35"/>
      <c r="C60" s="35">
        <v>11</v>
      </c>
      <c r="D60" s="35">
        <v>7</v>
      </c>
      <c r="E60" s="35">
        <v>21</v>
      </c>
      <c r="F60" s="35"/>
      <c r="G60" s="35"/>
      <c r="H60" s="35">
        <v>16</v>
      </c>
      <c r="I60" s="35">
        <v>14</v>
      </c>
      <c r="J60" s="35"/>
      <c r="K60" s="35"/>
      <c r="L60" s="35"/>
      <c r="M60" s="35"/>
      <c r="N60" s="35"/>
      <c r="O60" s="35"/>
    </row>
    <row r="61" spans="1:15" x14ac:dyDescent="0.25">
      <c r="A61" s="35" t="s">
        <v>341</v>
      </c>
      <c r="B61" s="35"/>
      <c r="C61" s="35">
        <v>3</v>
      </c>
      <c r="D61" s="35">
        <v>2</v>
      </c>
      <c r="E61" s="35">
        <v>3</v>
      </c>
      <c r="F61" s="35"/>
      <c r="G61" s="35"/>
      <c r="H61" s="35">
        <v>1</v>
      </c>
      <c r="I61" s="35">
        <v>5</v>
      </c>
      <c r="J61" s="35">
        <v>1</v>
      </c>
      <c r="K61" s="35"/>
      <c r="L61" s="35"/>
      <c r="M61" s="35"/>
      <c r="N61" s="35"/>
      <c r="O61" s="35"/>
    </row>
    <row r="62" spans="1:15" x14ac:dyDescent="0.25">
      <c r="A62" s="35" t="s">
        <v>352</v>
      </c>
      <c r="B62" s="35"/>
      <c r="C62" s="35">
        <v>1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x14ac:dyDescent="0.25">
      <c r="A63" s="35" t="s">
        <v>336</v>
      </c>
      <c r="B63" s="35"/>
      <c r="C63" s="35"/>
      <c r="D63" s="35"/>
      <c r="E63" s="35">
        <v>1</v>
      </c>
      <c r="F63" s="35"/>
      <c r="G63" s="35"/>
      <c r="H63" s="35"/>
      <c r="I63" s="35">
        <v>1</v>
      </c>
      <c r="J63" s="35"/>
      <c r="K63" s="35"/>
      <c r="L63" s="35"/>
      <c r="M63" s="35"/>
      <c r="N63" s="35"/>
      <c r="O63" s="35"/>
    </row>
    <row r="64" spans="1:15" x14ac:dyDescent="0.25">
      <c r="A64" s="35" t="s">
        <v>342</v>
      </c>
      <c r="B64" s="35"/>
      <c r="C64" s="35"/>
      <c r="D64" s="35"/>
      <c r="E64" s="35"/>
      <c r="F64" s="35"/>
      <c r="G64" s="35"/>
      <c r="H64" s="35">
        <v>1</v>
      </c>
      <c r="I64" s="35"/>
      <c r="J64" s="35"/>
      <c r="K64" s="35"/>
      <c r="L64" s="35"/>
      <c r="M64" s="35"/>
      <c r="N64" s="35"/>
      <c r="O64" s="35"/>
    </row>
    <row r="65" spans="1:28" x14ac:dyDescent="0.25">
      <c r="A65" s="35" t="s">
        <v>353</v>
      </c>
      <c r="B65" s="35"/>
      <c r="C65" s="35"/>
      <c r="D65" s="35">
        <v>2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28" x14ac:dyDescent="0.25">
      <c r="A66" s="35" t="s">
        <v>337</v>
      </c>
      <c r="B66" s="35"/>
      <c r="C66" s="35">
        <v>2</v>
      </c>
      <c r="D66" s="35">
        <v>20</v>
      </c>
      <c r="E66" s="35">
        <v>2</v>
      </c>
      <c r="F66" s="35">
        <v>13</v>
      </c>
      <c r="G66" s="35"/>
      <c r="H66" s="35"/>
      <c r="I66" s="35">
        <v>2</v>
      </c>
      <c r="J66" s="35"/>
      <c r="K66" s="35"/>
      <c r="L66" s="35">
        <v>15</v>
      </c>
      <c r="M66" s="35">
        <v>1</v>
      </c>
      <c r="N66" s="35"/>
      <c r="O66" s="35"/>
    </row>
    <row r="67" spans="1:28" x14ac:dyDescent="0.25">
      <c r="A67" s="35" t="s">
        <v>343</v>
      </c>
      <c r="B67" s="35"/>
      <c r="C67" s="35"/>
      <c r="D67" s="35"/>
      <c r="E67" s="35"/>
      <c r="F67" s="35">
        <v>9</v>
      </c>
      <c r="G67" s="35"/>
      <c r="H67" s="35"/>
      <c r="I67" s="35"/>
      <c r="J67" s="35"/>
      <c r="K67" s="35"/>
      <c r="L67" s="35">
        <v>4</v>
      </c>
      <c r="M67" s="35"/>
      <c r="N67" s="35"/>
      <c r="O67" s="35"/>
    </row>
    <row r="68" spans="1:28" x14ac:dyDescent="0.25">
      <c r="A68" s="35" t="s">
        <v>349</v>
      </c>
      <c r="B68" s="35"/>
      <c r="C68" s="35"/>
      <c r="D68" s="35"/>
      <c r="E68" s="35"/>
      <c r="F68" s="35">
        <v>1</v>
      </c>
      <c r="G68" s="35"/>
      <c r="H68" s="35"/>
      <c r="I68" s="35"/>
      <c r="J68" s="35"/>
      <c r="K68" s="35"/>
      <c r="L68" s="35">
        <v>1</v>
      </c>
      <c r="M68" s="35"/>
      <c r="N68" s="35"/>
      <c r="O68" s="35"/>
    </row>
    <row r="69" spans="1:28" x14ac:dyDescent="0.25">
      <c r="A69" s="35" t="s">
        <v>338</v>
      </c>
      <c r="B69" s="35"/>
      <c r="C69" s="35"/>
      <c r="D69" s="35"/>
      <c r="E69" s="35"/>
      <c r="F69" s="35">
        <v>5</v>
      </c>
      <c r="G69" s="35"/>
      <c r="H69" s="35"/>
      <c r="I69" s="35"/>
      <c r="J69" s="35"/>
      <c r="K69" s="35"/>
      <c r="L69" s="35">
        <v>5</v>
      </c>
      <c r="M69" s="35"/>
      <c r="N69" s="35"/>
      <c r="O69" s="35"/>
    </row>
    <row r="70" spans="1:28" x14ac:dyDescent="0.25">
      <c r="A70" s="35" t="s">
        <v>776</v>
      </c>
      <c r="B70" s="35"/>
      <c r="C70" s="35"/>
      <c r="D70" s="35"/>
      <c r="E70" s="35"/>
      <c r="F70" s="35"/>
      <c r="G70" s="35"/>
      <c r="H70" s="35"/>
      <c r="I70" s="35"/>
      <c r="J70" s="35"/>
      <c r="K70" s="35">
        <v>14</v>
      </c>
      <c r="L70" s="35"/>
      <c r="M70" s="35"/>
      <c r="N70" s="35">
        <v>5</v>
      </c>
      <c r="O70" s="35"/>
    </row>
    <row r="71" spans="1:28" x14ac:dyDescent="0.25">
      <c r="A71" s="35" t="s">
        <v>777</v>
      </c>
      <c r="B71" s="35"/>
      <c r="C71" s="35"/>
      <c r="D71" s="35"/>
      <c r="E71" s="35"/>
      <c r="F71" s="35"/>
      <c r="G71" s="35"/>
      <c r="H71" s="35"/>
      <c r="I71" s="35"/>
      <c r="J71" s="35"/>
      <c r="K71" s="35">
        <v>4</v>
      </c>
      <c r="L71" s="35"/>
      <c r="M71" s="35"/>
      <c r="N71" s="35">
        <v>28</v>
      </c>
      <c r="O71" s="35">
        <v>7</v>
      </c>
    </row>
    <row r="72" spans="1:28" x14ac:dyDescent="0.25">
      <c r="A72" s="35" t="s">
        <v>340</v>
      </c>
      <c r="B72" s="35"/>
      <c r="C72" s="35"/>
      <c r="D72" s="35"/>
      <c r="E72" s="35"/>
      <c r="F72" s="35"/>
      <c r="G72" s="35">
        <v>6</v>
      </c>
      <c r="H72" s="35"/>
      <c r="I72" s="35"/>
      <c r="J72" s="35"/>
      <c r="K72" s="35"/>
      <c r="L72" s="35"/>
      <c r="M72" s="35"/>
      <c r="N72" s="35"/>
      <c r="O72" s="35"/>
    </row>
    <row r="73" spans="1:28" x14ac:dyDescent="0.25">
      <c r="A73" s="35" t="s">
        <v>354</v>
      </c>
      <c r="B73" s="35"/>
      <c r="C73" s="35"/>
      <c r="D73" s="35"/>
      <c r="E73" s="35"/>
      <c r="F73" s="35"/>
      <c r="G73" s="35">
        <v>1</v>
      </c>
      <c r="H73" s="35"/>
      <c r="I73" s="35"/>
      <c r="J73" s="35"/>
      <c r="K73" s="35"/>
      <c r="L73" s="35"/>
      <c r="M73" s="35"/>
      <c r="N73" s="35"/>
      <c r="O73" s="35"/>
    </row>
    <row r="74" spans="1:28" x14ac:dyDescent="0.25">
      <c r="A74" s="35" t="s">
        <v>347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28" x14ac:dyDescent="0.25">
      <c r="A75" s="35" t="s">
        <v>247</v>
      </c>
      <c r="B75" s="35">
        <v>71</v>
      </c>
      <c r="C75" s="35">
        <v>64</v>
      </c>
      <c r="D75" s="35">
        <v>9</v>
      </c>
      <c r="E75" s="35">
        <v>52</v>
      </c>
      <c r="F75" s="35">
        <v>1</v>
      </c>
      <c r="G75" s="35">
        <v>49</v>
      </c>
      <c r="H75" s="35">
        <v>45</v>
      </c>
      <c r="I75" s="35">
        <v>58</v>
      </c>
      <c r="J75" s="35">
        <v>13</v>
      </c>
      <c r="K75" s="35">
        <v>9</v>
      </c>
      <c r="L75" s="35"/>
      <c r="M75" s="35">
        <v>2</v>
      </c>
      <c r="N75" s="35">
        <v>1</v>
      </c>
      <c r="O75" s="35">
        <v>1</v>
      </c>
    </row>
    <row r="76" spans="1:28" x14ac:dyDescent="0.25">
      <c r="A76" s="156" t="s">
        <v>339</v>
      </c>
      <c r="B76" s="156">
        <v>94</v>
      </c>
      <c r="C76" s="156">
        <v>130</v>
      </c>
      <c r="D76" s="156">
        <v>58</v>
      </c>
      <c r="E76" s="156">
        <v>85</v>
      </c>
      <c r="F76" s="156">
        <v>29</v>
      </c>
      <c r="G76" s="156">
        <v>56</v>
      </c>
      <c r="H76" s="156">
        <v>89</v>
      </c>
      <c r="I76" s="156">
        <v>116</v>
      </c>
      <c r="J76" s="156">
        <v>15</v>
      </c>
      <c r="K76" s="156">
        <v>27</v>
      </c>
      <c r="L76" s="156">
        <v>25</v>
      </c>
      <c r="M76" s="156">
        <v>13</v>
      </c>
      <c r="N76" s="156">
        <v>34</v>
      </c>
      <c r="O76" s="156">
        <v>8</v>
      </c>
    </row>
    <row r="79" spans="1:28" x14ac:dyDescent="0.25">
      <c r="A79" s="153"/>
      <c r="B79" s="20" t="s">
        <v>348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3" t="s">
        <v>195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4"/>
    </row>
    <row r="80" spans="1:28" ht="66.75" x14ac:dyDescent="0.25">
      <c r="A80" s="156" t="s">
        <v>714</v>
      </c>
      <c r="B80" s="114" t="s">
        <v>45</v>
      </c>
      <c r="C80" s="114" t="s">
        <v>46</v>
      </c>
      <c r="D80" s="114" t="s">
        <v>47</v>
      </c>
      <c r="E80" s="114" t="s">
        <v>48</v>
      </c>
      <c r="F80" s="114" t="s">
        <v>51</v>
      </c>
      <c r="G80" s="114" t="s">
        <v>54</v>
      </c>
      <c r="H80" s="114" t="s">
        <v>55</v>
      </c>
      <c r="I80" s="114" t="s">
        <v>57</v>
      </c>
      <c r="J80" s="114" t="s">
        <v>58</v>
      </c>
      <c r="K80" s="114" t="s">
        <v>60</v>
      </c>
      <c r="L80" s="114" t="s">
        <v>120</v>
      </c>
      <c r="M80" s="114" t="s">
        <v>161</v>
      </c>
      <c r="N80" s="114" t="s">
        <v>171</v>
      </c>
      <c r="O80" s="284" t="s">
        <v>172</v>
      </c>
      <c r="P80" s="268" t="s">
        <v>45</v>
      </c>
      <c r="Q80" s="114" t="s">
        <v>46</v>
      </c>
      <c r="R80" s="114" t="s">
        <v>47</v>
      </c>
      <c r="S80" s="114" t="s">
        <v>48</v>
      </c>
      <c r="T80" s="114" t="s">
        <v>51</v>
      </c>
      <c r="U80" s="114" t="s">
        <v>54</v>
      </c>
      <c r="V80" s="114" t="s">
        <v>55</v>
      </c>
      <c r="W80" s="114" t="s">
        <v>57</v>
      </c>
      <c r="X80" s="114" t="s">
        <v>58</v>
      </c>
      <c r="Y80" s="114" t="s">
        <v>60</v>
      </c>
      <c r="Z80" s="114" t="s">
        <v>120</v>
      </c>
      <c r="AA80" s="114" t="s">
        <v>171</v>
      </c>
      <c r="AB80" s="114" t="s">
        <v>172</v>
      </c>
    </row>
    <row r="81" spans="1:28" x14ac:dyDescent="0.25">
      <c r="A81" s="35" t="s">
        <v>333</v>
      </c>
      <c r="B81" s="29">
        <v>1</v>
      </c>
      <c r="C81" s="29">
        <v>2</v>
      </c>
      <c r="D81" s="29">
        <v>1</v>
      </c>
      <c r="E81" s="29">
        <v>1</v>
      </c>
      <c r="F81" s="29"/>
      <c r="G81" s="29"/>
      <c r="H81" s="29">
        <v>2</v>
      </c>
      <c r="I81" s="29">
        <v>2</v>
      </c>
      <c r="J81" s="29"/>
      <c r="K81" s="29"/>
      <c r="L81" s="29"/>
      <c r="M81" s="29"/>
      <c r="N81" s="29"/>
      <c r="O81" s="276"/>
      <c r="P81" s="31">
        <v>1</v>
      </c>
      <c r="Q81" s="29"/>
      <c r="R81" s="29"/>
      <c r="S81" s="29"/>
      <c r="T81" s="29"/>
      <c r="U81" s="29"/>
      <c r="V81" s="29">
        <v>1</v>
      </c>
      <c r="W81" s="29">
        <v>1</v>
      </c>
      <c r="X81" s="29"/>
      <c r="Y81" s="29"/>
      <c r="Z81" s="29"/>
      <c r="AA81" s="29"/>
      <c r="AB81" s="29"/>
    </row>
    <row r="82" spans="1:28" x14ac:dyDescent="0.25">
      <c r="A82" s="35" t="s">
        <v>345</v>
      </c>
      <c r="B82" s="29"/>
      <c r="C82" s="29">
        <v>2</v>
      </c>
      <c r="D82" s="29"/>
      <c r="E82" s="29"/>
      <c r="F82" s="29"/>
      <c r="G82" s="29"/>
      <c r="H82" s="29"/>
      <c r="I82" s="29">
        <v>1</v>
      </c>
      <c r="J82" s="29"/>
      <c r="K82" s="29"/>
      <c r="L82" s="29"/>
      <c r="M82" s="29"/>
      <c r="N82" s="29"/>
      <c r="O82" s="276"/>
      <c r="P82" s="31"/>
      <c r="Q82" s="29">
        <v>1</v>
      </c>
      <c r="R82" s="29"/>
      <c r="S82" s="29"/>
      <c r="T82" s="29"/>
      <c r="U82" s="29"/>
      <c r="V82" s="29"/>
      <c r="W82" s="29">
        <v>1</v>
      </c>
      <c r="X82" s="29"/>
      <c r="Y82" s="29"/>
      <c r="Z82" s="29"/>
      <c r="AA82" s="29"/>
      <c r="AB82" s="29"/>
    </row>
    <row r="83" spans="1:28" x14ac:dyDescent="0.25">
      <c r="A83" s="35" t="s">
        <v>334</v>
      </c>
      <c r="B83" s="29">
        <v>2</v>
      </c>
      <c r="C83" s="29">
        <v>3</v>
      </c>
      <c r="D83" s="29"/>
      <c r="E83" s="29"/>
      <c r="F83" s="29"/>
      <c r="G83" s="29"/>
      <c r="H83" s="29"/>
      <c r="I83" s="29"/>
      <c r="J83" s="29">
        <v>1</v>
      </c>
      <c r="K83" s="29"/>
      <c r="L83" s="29"/>
      <c r="M83" s="29">
        <v>1</v>
      </c>
      <c r="N83" s="29"/>
      <c r="O83" s="276"/>
      <c r="P83" s="31">
        <v>1</v>
      </c>
      <c r="Q83" s="29">
        <v>1</v>
      </c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</row>
    <row r="84" spans="1:28" x14ac:dyDescent="0.25">
      <c r="A84" s="35" t="s">
        <v>335</v>
      </c>
      <c r="B84" s="29"/>
      <c r="C84" s="29">
        <v>1</v>
      </c>
      <c r="D84" s="29">
        <v>2</v>
      </c>
      <c r="E84" s="29">
        <v>1</v>
      </c>
      <c r="F84" s="29"/>
      <c r="G84" s="29"/>
      <c r="H84" s="29">
        <v>2</v>
      </c>
      <c r="I84" s="29">
        <v>6</v>
      </c>
      <c r="J84" s="29">
        <v>1</v>
      </c>
      <c r="K84" s="29"/>
      <c r="L84" s="29"/>
      <c r="M84" s="29"/>
      <c r="N84" s="29"/>
      <c r="O84" s="276"/>
      <c r="P84" s="31"/>
      <c r="Q84" s="29"/>
      <c r="R84" s="29"/>
      <c r="S84" s="29">
        <v>3</v>
      </c>
      <c r="T84" s="29"/>
      <c r="U84" s="29"/>
      <c r="V84" s="29"/>
      <c r="W84" s="29"/>
      <c r="X84" s="29"/>
      <c r="Y84" s="29"/>
      <c r="Z84" s="29"/>
      <c r="AA84" s="29"/>
      <c r="AB84" s="29"/>
    </row>
    <row r="85" spans="1:28" x14ac:dyDescent="0.25">
      <c r="A85" s="35" t="s">
        <v>341</v>
      </c>
      <c r="B85" s="29"/>
      <c r="C85" s="29"/>
      <c r="D85" s="29">
        <v>1</v>
      </c>
      <c r="E85" s="29">
        <v>2</v>
      </c>
      <c r="F85" s="29"/>
      <c r="G85" s="29"/>
      <c r="H85" s="29"/>
      <c r="I85" s="29"/>
      <c r="J85" s="29"/>
      <c r="K85" s="29"/>
      <c r="L85" s="29"/>
      <c r="M85" s="29"/>
      <c r="N85" s="29"/>
      <c r="O85" s="276"/>
      <c r="P85" s="31"/>
      <c r="Q85" s="29"/>
      <c r="R85" s="29">
        <v>1</v>
      </c>
      <c r="S85" s="29">
        <v>1</v>
      </c>
      <c r="T85" s="29"/>
      <c r="U85" s="29"/>
      <c r="V85" s="29"/>
      <c r="W85" s="29"/>
      <c r="X85" s="29"/>
      <c r="Y85" s="29"/>
      <c r="Z85" s="29"/>
      <c r="AA85" s="29"/>
      <c r="AB85" s="29"/>
    </row>
    <row r="86" spans="1:28" x14ac:dyDescent="0.25">
      <c r="A86" s="35" t="s">
        <v>336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76"/>
      <c r="P86" s="31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</row>
    <row r="87" spans="1:28" x14ac:dyDescent="0.25">
      <c r="A87" s="35" t="s">
        <v>346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76"/>
      <c r="P87" s="31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</row>
    <row r="88" spans="1:28" x14ac:dyDescent="0.25">
      <c r="A88" s="35" t="s">
        <v>337</v>
      </c>
      <c r="B88" s="29"/>
      <c r="C88" s="29"/>
      <c r="D88" s="29">
        <v>2</v>
      </c>
      <c r="E88" s="29"/>
      <c r="F88" s="29"/>
      <c r="G88" s="29"/>
      <c r="H88" s="29"/>
      <c r="I88" s="29">
        <v>1</v>
      </c>
      <c r="J88" s="29"/>
      <c r="K88" s="29"/>
      <c r="L88" s="29">
        <v>2</v>
      </c>
      <c r="M88" s="29"/>
      <c r="N88" s="29"/>
      <c r="O88" s="276"/>
      <c r="P88" s="31"/>
      <c r="Q88" s="29"/>
      <c r="R88" s="29">
        <v>1</v>
      </c>
      <c r="S88" s="29"/>
      <c r="T88" s="29">
        <v>1</v>
      </c>
      <c r="U88" s="29"/>
      <c r="V88" s="29"/>
      <c r="W88" s="29"/>
      <c r="X88" s="29"/>
      <c r="Y88" s="29"/>
      <c r="Z88" s="29">
        <v>1</v>
      </c>
      <c r="AA88" s="29"/>
      <c r="AB88" s="29"/>
    </row>
    <row r="89" spans="1:28" x14ac:dyDescent="0.25">
      <c r="A89" s="35" t="s">
        <v>343</v>
      </c>
      <c r="B89" s="29"/>
      <c r="C89" s="29"/>
      <c r="D89" s="29"/>
      <c r="E89" s="29"/>
      <c r="F89" s="29">
        <v>4</v>
      </c>
      <c r="G89" s="29"/>
      <c r="H89" s="29"/>
      <c r="I89" s="29"/>
      <c r="J89" s="29"/>
      <c r="K89" s="29"/>
      <c r="L89" s="29">
        <v>4</v>
      </c>
      <c r="M89" s="29"/>
      <c r="N89" s="29"/>
      <c r="O89" s="276"/>
      <c r="P89" s="31"/>
      <c r="Q89" s="29"/>
      <c r="R89" s="29"/>
      <c r="S89" s="29"/>
      <c r="T89" s="29">
        <v>3</v>
      </c>
      <c r="U89" s="29"/>
      <c r="V89" s="29"/>
      <c r="W89" s="29"/>
      <c r="X89" s="29"/>
      <c r="Y89" s="29"/>
      <c r="Z89" s="29"/>
      <c r="AA89" s="29"/>
      <c r="AB89" s="29"/>
    </row>
    <row r="90" spans="1:28" x14ac:dyDescent="0.25">
      <c r="A90" s="35" t="s">
        <v>349</v>
      </c>
      <c r="B90" s="29"/>
      <c r="C90" s="29"/>
      <c r="D90" s="29"/>
      <c r="E90" s="29"/>
      <c r="F90" s="29">
        <v>1</v>
      </c>
      <c r="G90" s="29"/>
      <c r="H90" s="29"/>
      <c r="I90" s="29"/>
      <c r="J90" s="29"/>
      <c r="K90" s="29"/>
      <c r="L90" s="29"/>
      <c r="M90" s="29"/>
      <c r="N90" s="29"/>
      <c r="O90" s="276"/>
      <c r="P90" s="31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</row>
    <row r="91" spans="1:28" x14ac:dyDescent="0.25">
      <c r="A91" s="35" t="s">
        <v>338</v>
      </c>
      <c r="B91" s="29"/>
      <c r="C91" s="29"/>
      <c r="D91" s="29"/>
      <c r="E91" s="29"/>
      <c r="F91" s="29">
        <v>1</v>
      </c>
      <c r="G91" s="29"/>
      <c r="H91" s="29"/>
      <c r="I91" s="29"/>
      <c r="J91" s="29"/>
      <c r="K91" s="29"/>
      <c r="L91" s="29"/>
      <c r="M91" s="29"/>
      <c r="N91" s="29"/>
      <c r="O91" s="276"/>
      <c r="P91" s="31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</row>
    <row r="92" spans="1:28" x14ac:dyDescent="0.25">
      <c r="A92" s="35" t="s">
        <v>776</v>
      </c>
      <c r="B92" s="29"/>
      <c r="C92" s="29"/>
      <c r="D92" s="29"/>
      <c r="E92" s="29"/>
      <c r="F92" s="29"/>
      <c r="G92" s="29"/>
      <c r="H92" s="29"/>
      <c r="I92" s="29"/>
      <c r="J92" s="29"/>
      <c r="K92" s="29">
        <v>2</v>
      </c>
      <c r="L92" s="29"/>
      <c r="M92" s="29"/>
      <c r="N92" s="29"/>
      <c r="O92" s="276">
        <v>1</v>
      </c>
      <c r="P92" s="31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>
        <v>1</v>
      </c>
      <c r="AB92" s="29"/>
    </row>
    <row r="93" spans="1:28" x14ac:dyDescent="0.25">
      <c r="A93" s="35" t="s">
        <v>777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>
        <v>4</v>
      </c>
      <c r="O93" s="276">
        <v>2</v>
      </c>
      <c r="P93" s="31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>
        <v>1</v>
      </c>
    </row>
    <row r="94" spans="1:28" x14ac:dyDescent="0.25">
      <c r="A94" s="35" t="s">
        <v>778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76">
        <v>1</v>
      </c>
      <c r="P94" s="31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</row>
    <row r="95" spans="1:28" x14ac:dyDescent="0.25">
      <c r="A95" s="35" t="s">
        <v>355</v>
      </c>
      <c r="B95" s="29"/>
      <c r="C95" s="29"/>
      <c r="D95" s="29"/>
      <c r="E95" s="29"/>
      <c r="F95" s="29"/>
      <c r="G95" s="29">
        <v>3</v>
      </c>
      <c r="H95" s="29"/>
      <c r="I95" s="29"/>
      <c r="J95" s="29"/>
      <c r="K95" s="29"/>
      <c r="L95" s="29"/>
      <c r="M95" s="29"/>
      <c r="N95" s="29"/>
      <c r="O95" s="276"/>
      <c r="P95" s="31"/>
      <c r="Q95" s="29"/>
      <c r="R95" s="29"/>
      <c r="S95" s="29"/>
      <c r="T95" s="29"/>
      <c r="U95" s="29">
        <v>1</v>
      </c>
      <c r="V95" s="29"/>
      <c r="W95" s="29"/>
      <c r="X95" s="29"/>
      <c r="Y95" s="29"/>
      <c r="Z95" s="29"/>
      <c r="AA95" s="29"/>
      <c r="AB95" s="29"/>
    </row>
    <row r="96" spans="1:28" x14ac:dyDescent="0.25">
      <c r="A96" s="35" t="s">
        <v>247</v>
      </c>
      <c r="B96" s="29">
        <v>5</v>
      </c>
      <c r="C96" s="29">
        <v>2</v>
      </c>
      <c r="D96" s="29">
        <v>3</v>
      </c>
      <c r="E96" s="29">
        <v>2</v>
      </c>
      <c r="F96" s="29"/>
      <c r="G96" s="29">
        <v>6</v>
      </c>
      <c r="H96" s="29">
        <v>4</v>
      </c>
      <c r="I96" s="29">
        <v>7</v>
      </c>
      <c r="J96" s="29">
        <v>2</v>
      </c>
      <c r="K96" s="29"/>
      <c r="L96" s="29"/>
      <c r="M96" s="29"/>
      <c r="N96" s="29"/>
      <c r="O96" s="276"/>
      <c r="P96" s="31">
        <v>4</v>
      </c>
      <c r="Q96" s="29">
        <v>2</v>
      </c>
      <c r="R96" s="29">
        <v>1</v>
      </c>
      <c r="S96" s="29">
        <v>4</v>
      </c>
      <c r="T96" s="29"/>
      <c r="U96" s="29">
        <v>4</v>
      </c>
      <c r="V96" s="29">
        <v>4</v>
      </c>
      <c r="W96" s="29">
        <v>5</v>
      </c>
      <c r="X96" s="29">
        <v>3</v>
      </c>
      <c r="Y96" s="29">
        <v>1</v>
      </c>
      <c r="Z96" s="29"/>
      <c r="AA96" s="29"/>
      <c r="AB96" s="29">
        <v>1</v>
      </c>
    </row>
    <row r="97" spans="1:28" x14ac:dyDescent="0.25">
      <c r="A97" s="156" t="s">
        <v>339</v>
      </c>
      <c r="B97" s="25">
        <v>8</v>
      </c>
      <c r="C97" s="25">
        <v>10</v>
      </c>
      <c r="D97" s="25">
        <v>9</v>
      </c>
      <c r="E97" s="25">
        <v>6</v>
      </c>
      <c r="F97" s="25">
        <v>6</v>
      </c>
      <c r="G97" s="25">
        <v>9</v>
      </c>
      <c r="H97" s="25">
        <v>8</v>
      </c>
      <c r="I97" s="25">
        <v>17</v>
      </c>
      <c r="J97" s="25">
        <v>4</v>
      </c>
      <c r="K97" s="25">
        <v>2</v>
      </c>
      <c r="L97" s="25">
        <v>6</v>
      </c>
      <c r="M97" s="25">
        <v>1</v>
      </c>
      <c r="N97" s="25">
        <v>4</v>
      </c>
      <c r="O97" s="279">
        <v>4</v>
      </c>
      <c r="P97" s="270">
        <v>6</v>
      </c>
      <c r="Q97" s="25">
        <v>4</v>
      </c>
      <c r="R97" s="25">
        <v>3</v>
      </c>
      <c r="S97" s="25">
        <v>8</v>
      </c>
      <c r="T97" s="25">
        <v>4</v>
      </c>
      <c r="U97" s="25">
        <v>5</v>
      </c>
      <c r="V97" s="25">
        <v>5</v>
      </c>
      <c r="W97" s="25">
        <v>7</v>
      </c>
      <c r="X97" s="25">
        <v>3</v>
      </c>
      <c r="Y97" s="25">
        <v>1</v>
      </c>
      <c r="Z97" s="25">
        <v>1</v>
      </c>
      <c r="AA97" s="25">
        <v>1</v>
      </c>
      <c r="AB97" s="25">
        <v>2</v>
      </c>
    </row>
    <row r="100" spans="1:28" ht="63" x14ac:dyDescent="0.25">
      <c r="A100" s="271" t="s">
        <v>708</v>
      </c>
      <c r="B100" s="114" t="s">
        <v>45</v>
      </c>
      <c r="C100" s="114" t="s">
        <v>46</v>
      </c>
      <c r="D100" s="114" t="s">
        <v>47</v>
      </c>
      <c r="E100" s="114" t="s">
        <v>48</v>
      </c>
      <c r="F100" s="114" t="s">
        <v>51</v>
      </c>
      <c r="G100" s="114" t="s">
        <v>54</v>
      </c>
      <c r="H100" s="114" t="s">
        <v>55</v>
      </c>
      <c r="I100" s="114" t="s">
        <v>57</v>
      </c>
      <c r="J100" s="114" t="s">
        <v>58</v>
      </c>
      <c r="K100" s="114" t="s">
        <v>60</v>
      </c>
      <c r="L100" s="114" t="s">
        <v>171</v>
      </c>
      <c r="M100" s="114" t="s">
        <v>172</v>
      </c>
    </row>
    <row r="101" spans="1:28" x14ac:dyDescent="0.25">
      <c r="A101" s="29" t="s">
        <v>334</v>
      </c>
      <c r="B101" s="29"/>
      <c r="C101" s="29">
        <v>1</v>
      </c>
      <c r="D101" s="29"/>
      <c r="E101" s="29"/>
      <c r="F101" s="29"/>
      <c r="G101" s="29"/>
      <c r="H101" s="29"/>
      <c r="I101" s="29">
        <v>3</v>
      </c>
      <c r="J101" s="29"/>
      <c r="K101" s="29"/>
      <c r="L101" s="29"/>
      <c r="M101" s="29"/>
    </row>
    <row r="102" spans="1:28" x14ac:dyDescent="0.25">
      <c r="A102" s="29" t="s">
        <v>335</v>
      </c>
      <c r="B102" s="29"/>
      <c r="C102" s="29">
        <v>2</v>
      </c>
      <c r="D102" s="29"/>
      <c r="E102" s="29">
        <v>1</v>
      </c>
      <c r="F102" s="29"/>
      <c r="G102" s="29"/>
      <c r="H102" s="29"/>
      <c r="I102" s="29">
        <v>1</v>
      </c>
      <c r="J102" s="29"/>
      <c r="K102" s="29"/>
      <c r="L102" s="29"/>
      <c r="M102" s="29"/>
    </row>
    <row r="103" spans="1:28" x14ac:dyDescent="0.25">
      <c r="A103" s="29" t="s">
        <v>341</v>
      </c>
      <c r="B103" s="29"/>
      <c r="C103" s="29">
        <v>1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28" x14ac:dyDescent="0.25">
      <c r="A104" s="29" t="s">
        <v>336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28" x14ac:dyDescent="0.25">
      <c r="A105" s="29" t="s">
        <v>337</v>
      </c>
      <c r="B105" s="29"/>
      <c r="C105" s="29"/>
      <c r="D105" s="29">
        <v>3</v>
      </c>
      <c r="E105" s="29"/>
      <c r="F105" s="29">
        <v>1</v>
      </c>
      <c r="G105" s="29"/>
      <c r="H105" s="29"/>
      <c r="I105" s="29"/>
      <c r="J105" s="29"/>
      <c r="K105" s="29"/>
      <c r="L105" s="29"/>
      <c r="M105" s="29"/>
    </row>
    <row r="106" spans="1:28" x14ac:dyDescent="0.25">
      <c r="A106" s="29" t="s">
        <v>776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>
        <v>1</v>
      </c>
      <c r="L106" s="29">
        <v>3</v>
      </c>
      <c r="M106" s="29">
        <v>1</v>
      </c>
    </row>
    <row r="107" spans="1:28" x14ac:dyDescent="0.25">
      <c r="A107" s="29" t="s">
        <v>247</v>
      </c>
      <c r="B107" s="29">
        <v>3</v>
      </c>
      <c r="C107" s="29">
        <v>10</v>
      </c>
      <c r="D107" s="29">
        <v>1</v>
      </c>
      <c r="E107" s="29">
        <v>3</v>
      </c>
      <c r="F107" s="29">
        <v>0</v>
      </c>
      <c r="G107" s="29">
        <v>2</v>
      </c>
      <c r="H107" s="29">
        <v>10</v>
      </c>
      <c r="I107" s="29">
        <v>5</v>
      </c>
      <c r="J107" s="29">
        <v>3</v>
      </c>
      <c r="K107" s="29"/>
      <c r="L107" s="29"/>
      <c r="M107" s="29"/>
    </row>
    <row r="108" spans="1:28" x14ac:dyDescent="0.25">
      <c r="A108" s="25" t="s">
        <v>339</v>
      </c>
      <c r="B108" s="25">
        <v>3</v>
      </c>
      <c r="C108" s="25">
        <v>14</v>
      </c>
      <c r="D108" s="25">
        <v>4</v>
      </c>
      <c r="E108" s="25">
        <v>4</v>
      </c>
      <c r="F108" s="25">
        <v>1</v>
      </c>
      <c r="G108" s="25">
        <v>2</v>
      </c>
      <c r="H108" s="25">
        <v>10</v>
      </c>
      <c r="I108" s="25">
        <v>9</v>
      </c>
      <c r="J108" s="25">
        <v>3</v>
      </c>
      <c r="K108" s="25">
        <v>1</v>
      </c>
      <c r="L108" s="25">
        <v>3</v>
      </c>
      <c r="M108" s="25">
        <v>1</v>
      </c>
    </row>
  </sheetData>
  <mergeCells count="1">
    <mergeCell ref="A20:A21"/>
  </mergeCells>
  <pageMargins left="0.75" right="0.75" top="1" bottom="1" header="0.5" footer="0.5"/>
  <pageSetup paperSize="9" orientation="portrait" horizontalDpi="4294967292" verticalDpi="429496729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workbookViewId="0">
      <selection activeCell="R72" sqref="R72"/>
    </sheetView>
  </sheetViews>
  <sheetFormatPr baseColWidth="10" defaultRowHeight="15.75" x14ac:dyDescent="0.25"/>
  <cols>
    <col min="1" max="1" width="18.5" bestFit="1" customWidth="1"/>
    <col min="2" max="22" width="4.625" customWidth="1"/>
  </cols>
  <sheetData>
    <row r="1" spans="1:19" s="16" customFormat="1" x14ac:dyDescent="0.25">
      <c r="A1" s="435" t="s">
        <v>735</v>
      </c>
    </row>
    <row r="3" spans="1:19" ht="63" x14ac:dyDescent="0.25">
      <c r="A3" s="33" t="s">
        <v>699</v>
      </c>
      <c r="B3" s="114" t="s">
        <v>45</v>
      </c>
      <c r="C3" s="114" t="s">
        <v>47</v>
      </c>
      <c r="D3" s="114" t="s">
        <v>48</v>
      </c>
      <c r="E3" s="114" t="s">
        <v>51</v>
      </c>
      <c r="F3" s="114" t="s">
        <v>54</v>
      </c>
      <c r="G3" s="114" t="s">
        <v>55</v>
      </c>
      <c r="H3" s="114" t="s">
        <v>57</v>
      </c>
      <c r="I3" s="114" t="s">
        <v>120</v>
      </c>
      <c r="J3" s="114" t="s">
        <v>171</v>
      </c>
    </row>
    <row r="4" spans="1:19" x14ac:dyDescent="0.25">
      <c r="A4" s="29" t="s">
        <v>333</v>
      </c>
      <c r="B4" s="29"/>
      <c r="C4" s="29">
        <v>2</v>
      </c>
      <c r="D4" s="29"/>
      <c r="E4" s="29"/>
      <c r="F4" s="29"/>
      <c r="G4" s="29"/>
      <c r="H4" s="29"/>
      <c r="I4" s="29">
        <v>1</v>
      </c>
      <c r="J4" s="29"/>
    </row>
    <row r="5" spans="1:19" x14ac:dyDescent="0.25">
      <c r="A5" s="29" t="s">
        <v>334</v>
      </c>
      <c r="B5" s="29">
        <v>1</v>
      </c>
      <c r="C5" s="29"/>
      <c r="D5" s="29"/>
      <c r="E5" s="29">
        <v>1</v>
      </c>
      <c r="F5" s="29"/>
      <c r="G5" s="29"/>
      <c r="H5" s="29">
        <v>1</v>
      </c>
      <c r="I5" s="29"/>
      <c r="J5" s="29"/>
    </row>
    <row r="6" spans="1:19" x14ac:dyDescent="0.25">
      <c r="A6" s="29" t="s">
        <v>335</v>
      </c>
      <c r="B6" s="29"/>
      <c r="C6" s="29"/>
      <c r="D6" s="29"/>
      <c r="E6" s="29"/>
      <c r="F6" s="29"/>
      <c r="G6" s="29">
        <v>1</v>
      </c>
      <c r="H6" s="29"/>
      <c r="I6" s="29"/>
      <c r="J6" s="29"/>
    </row>
    <row r="7" spans="1:19" x14ac:dyDescent="0.25">
      <c r="A7" s="29" t="s">
        <v>341</v>
      </c>
      <c r="B7" s="29"/>
      <c r="C7" s="29"/>
      <c r="D7" s="29"/>
      <c r="E7" s="29"/>
      <c r="F7" s="29"/>
      <c r="G7" s="29"/>
      <c r="H7" s="29">
        <v>1</v>
      </c>
      <c r="I7" s="29"/>
      <c r="J7" s="29"/>
    </row>
    <row r="8" spans="1:19" x14ac:dyDescent="0.25">
      <c r="A8" s="29" t="s">
        <v>337</v>
      </c>
      <c r="B8" s="29"/>
      <c r="C8" s="29">
        <v>1</v>
      </c>
      <c r="D8" s="29">
        <v>2</v>
      </c>
      <c r="E8" s="29"/>
      <c r="F8" s="29"/>
      <c r="G8" s="29"/>
      <c r="H8" s="29"/>
      <c r="I8" s="29"/>
      <c r="J8" s="29"/>
    </row>
    <row r="9" spans="1:19" x14ac:dyDescent="0.25">
      <c r="A9" s="29" t="s">
        <v>338</v>
      </c>
      <c r="B9" s="29"/>
      <c r="C9" s="29">
        <v>2</v>
      </c>
      <c r="D9" s="29"/>
      <c r="E9" s="29"/>
      <c r="F9" s="29"/>
      <c r="G9" s="29"/>
      <c r="H9" s="29"/>
      <c r="I9" s="29"/>
      <c r="J9" s="29"/>
    </row>
    <row r="10" spans="1:19" x14ac:dyDescent="0.25">
      <c r="A10" s="29" t="s">
        <v>777</v>
      </c>
      <c r="B10" s="29"/>
      <c r="C10" s="29"/>
      <c r="D10" s="29"/>
      <c r="E10" s="29"/>
      <c r="F10" s="29"/>
      <c r="G10" s="29"/>
      <c r="H10" s="29"/>
      <c r="I10" s="29"/>
      <c r="J10" s="29">
        <v>2</v>
      </c>
    </row>
    <row r="11" spans="1:19" x14ac:dyDescent="0.25">
      <c r="A11" s="35" t="s">
        <v>247</v>
      </c>
      <c r="B11" s="29">
        <v>1</v>
      </c>
      <c r="C11" s="29">
        <v>1</v>
      </c>
      <c r="D11" s="29">
        <v>1</v>
      </c>
      <c r="E11" s="29"/>
      <c r="F11" s="29">
        <v>1</v>
      </c>
      <c r="G11" s="29"/>
      <c r="H11" s="29">
        <v>4</v>
      </c>
      <c r="I11" s="29"/>
      <c r="J11" s="29"/>
    </row>
    <row r="12" spans="1:19" x14ac:dyDescent="0.25">
      <c r="A12" s="25" t="s">
        <v>339</v>
      </c>
      <c r="B12" s="25">
        <v>2</v>
      </c>
      <c r="C12" s="25">
        <v>6</v>
      </c>
      <c r="D12" s="25">
        <v>3</v>
      </c>
      <c r="E12" s="25">
        <v>1</v>
      </c>
      <c r="F12" s="25">
        <v>1</v>
      </c>
      <c r="G12" s="25">
        <v>1</v>
      </c>
      <c r="H12" s="25">
        <v>6</v>
      </c>
      <c r="I12" s="25">
        <v>1</v>
      </c>
      <c r="J12" s="25">
        <v>2</v>
      </c>
    </row>
    <row r="14" spans="1:19" x14ac:dyDescent="0.25">
      <c r="A14" s="453" t="s">
        <v>711</v>
      </c>
      <c r="B14" s="20" t="s">
        <v>350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4" t="s">
        <v>351</v>
      </c>
      <c r="N14" s="21"/>
      <c r="O14" s="21"/>
      <c r="P14" s="21"/>
      <c r="Q14" s="21"/>
      <c r="R14" s="21"/>
      <c r="S14" s="24"/>
    </row>
    <row r="15" spans="1:19" ht="63" x14ac:dyDescent="0.25">
      <c r="A15" s="454"/>
      <c r="B15" s="114" t="s">
        <v>45</v>
      </c>
      <c r="C15" s="114" t="s">
        <v>46</v>
      </c>
      <c r="D15" s="114" t="s">
        <v>47</v>
      </c>
      <c r="E15" s="114" t="s">
        <v>48</v>
      </c>
      <c r="F15" s="114" t="s">
        <v>51</v>
      </c>
      <c r="G15" s="114" t="s">
        <v>54</v>
      </c>
      <c r="H15" s="114" t="s">
        <v>55</v>
      </c>
      <c r="I15" s="114" t="s">
        <v>57</v>
      </c>
      <c r="J15" s="114" t="s">
        <v>60</v>
      </c>
      <c r="K15" s="114" t="s">
        <v>120</v>
      </c>
      <c r="L15" s="267" t="s">
        <v>171</v>
      </c>
      <c r="M15" s="268" t="s">
        <v>45</v>
      </c>
      <c r="N15" s="114" t="s">
        <v>47</v>
      </c>
      <c r="O15" s="114" t="s">
        <v>48</v>
      </c>
      <c r="P15" s="114" t="s">
        <v>51</v>
      </c>
      <c r="Q15" s="114" t="s">
        <v>57</v>
      </c>
      <c r="R15" s="114" t="s">
        <v>120</v>
      </c>
      <c r="S15" s="114" t="s">
        <v>172</v>
      </c>
    </row>
    <row r="16" spans="1:19" x14ac:dyDescent="0.25">
      <c r="A16" s="29" t="s">
        <v>334</v>
      </c>
      <c r="B16" s="29"/>
      <c r="C16" s="29">
        <v>1</v>
      </c>
      <c r="D16" s="29"/>
      <c r="E16" s="29"/>
      <c r="F16" s="29"/>
      <c r="G16" s="29"/>
      <c r="H16" s="29"/>
      <c r="I16" s="29"/>
      <c r="J16" s="29"/>
      <c r="K16" s="29">
        <v>1</v>
      </c>
      <c r="L16" s="30"/>
      <c r="M16" s="31"/>
      <c r="N16" s="29"/>
      <c r="O16" s="29"/>
      <c r="P16" s="29"/>
      <c r="Q16" s="29"/>
      <c r="R16" s="29"/>
      <c r="S16" s="29"/>
    </row>
    <row r="17" spans="1:19" x14ac:dyDescent="0.25">
      <c r="A17" s="29" t="s">
        <v>335</v>
      </c>
      <c r="B17" s="29"/>
      <c r="C17" s="29">
        <v>2</v>
      </c>
      <c r="D17" s="29"/>
      <c r="E17" s="29">
        <v>1</v>
      </c>
      <c r="F17" s="29"/>
      <c r="G17" s="29"/>
      <c r="H17" s="29"/>
      <c r="I17" s="29"/>
      <c r="J17" s="29"/>
      <c r="K17" s="29"/>
      <c r="L17" s="30"/>
      <c r="M17" s="31"/>
      <c r="N17" s="29"/>
      <c r="O17" s="29"/>
      <c r="P17" s="29"/>
      <c r="Q17" s="29"/>
      <c r="R17" s="29"/>
      <c r="S17" s="29"/>
    </row>
    <row r="18" spans="1:19" x14ac:dyDescent="0.25">
      <c r="A18" t="s">
        <v>336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M18" s="31"/>
      <c r="N18" s="29"/>
      <c r="O18" s="29"/>
      <c r="P18" s="29"/>
      <c r="Q18" s="29"/>
      <c r="R18" s="29"/>
      <c r="S18" s="29"/>
    </row>
    <row r="19" spans="1:19" x14ac:dyDescent="0.25">
      <c r="A19" s="29" t="s">
        <v>337</v>
      </c>
      <c r="B19" s="29"/>
      <c r="C19" s="29"/>
      <c r="D19" s="29">
        <v>1</v>
      </c>
      <c r="E19" s="29">
        <v>1</v>
      </c>
      <c r="F19" s="29">
        <v>1</v>
      </c>
      <c r="G19" s="29">
        <v>1</v>
      </c>
      <c r="H19" s="29"/>
      <c r="I19" s="29">
        <v>3</v>
      </c>
      <c r="J19" s="29"/>
      <c r="K19" s="29">
        <v>1</v>
      </c>
      <c r="L19" s="30"/>
      <c r="M19" s="31"/>
      <c r="N19" s="29">
        <v>1</v>
      </c>
      <c r="O19" s="29"/>
      <c r="P19" s="29"/>
      <c r="Q19" s="29"/>
      <c r="R19" s="29">
        <v>1</v>
      </c>
      <c r="S19" s="29"/>
    </row>
    <row r="20" spans="1:19" x14ac:dyDescent="0.25">
      <c r="A20" s="29" t="s">
        <v>338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1"/>
      <c r="N20" s="29"/>
      <c r="O20" s="29"/>
      <c r="P20" s="29">
        <v>1</v>
      </c>
      <c r="Q20" s="29"/>
      <c r="R20" s="29"/>
      <c r="S20" s="29"/>
    </row>
    <row r="21" spans="1:19" x14ac:dyDescent="0.25">
      <c r="A21" s="29" t="s">
        <v>777</v>
      </c>
      <c r="B21" s="29"/>
      <c r="C21" s="29"/>
      <c r="D21" s="29"/>
      <c r="E21" s="29"/>
      <c r="F21" s="29"/>
      <c r="G21" s="29"/>
      <c r="H21" s="29"/>
      <c r="I21" s="29"/>
      <c r="J21" s="29">
        <v>2</v>
      </c>
      <c r="K21" s="29"/>
      <c r="L21" s="30">
        <v>2</v>
      </c>
      <c r="M21" s="31"/>
      <c r="N21" s="29"/>
      <c r="O21" s="29"/>
      <c r="P21" s="29"/>
      <c r="Q21" s="29"/>
      <c r="R21" s="29"/>
      <c r="S21" s="29"/>
    </row>
    <row r="22" spans="1:19" x14ac:dyDescent="0.25">
      <c r="A22" s="29" t="s">
        <v>776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31"/>
      <c r="N22" s="29"/>
      <c r="O22" s="29"/>
      <c r="P22" s="29"/>
      <c r="Q22" s="29"/>
      <c r="R22" s="29"/>
      <c r="S22" s="29">
        <v>1</v>
      </c>
    </row>
    <row r="23" spans="1:19" x14ac:dyDescent="0.25">
      <c r="A23" s="29" t="s">
        <v>247</v>
      </c>
      <c r="B23" s="29">
        <v>1</v>
      </c>
      <c r="C23" s="29"/>
      <c r="D23" s="29"/>
      <c r="E23" s="29">
        <v>3</v>
      </c>
      <c r="F23" s="29"/>
      <c r="G23" s="29">
        <v>1</v>
      </c>
      <c r="H23" s="29">
        <v>1</v>
      </c>
      <c r="I23" s="29">
        <v>3</v>
      </c>
      <c r="J23" s="29"/>
      <c r="K23" s="29">
        <v>3</v>
      </c>
      <c r="L23" s="30"/>
      <c r="M23" s="31">
        <v>1</v>
      </c>
      <c r="N23" s="29">
        <v>2</v>
      </c>
      <c r="O23" s="29">
        <v>1</v>
      </c>
      <c r="P23" s="29"/>
      <c r="Q23" s="29">
        <v>1</v>
      </c>
      <c r="R23" s="29"/>
      <c r="S23" s="29"/>
    </row>
    <row r="24" spans="1:19" x14ac:dyDescent="0.25">
      <c r="A24" s="25" t="s">
        <v>339</v>
      </c>
      <c r="B24" s="25">
        <v>1</v>
      </c>
      <c r="C24" s="25">
        <v>3</v>
      </c>
      <c r="D24" s="25">
        <v>1</v>
      </c>
      <c r="E24" s="25">
        <v>5</v>
      </c>
      <c r="F24" s="25">
        <v>1</v>
      </c>
      <c r="G24" s="25">
        <v>2</v>
      </c>
      <c r="H24" s="25">
        <v>1</v>
      </c>
      <c r="I24" s="25">
        <v>6</v>
      </c>
      <c r="J24" s="25">
        <v>2</v>
      </c>
      <c r="K24" s="25">
        <v>5</v>
      </c>
      <c r="L24" s="269">
        <v>2</v>
      </c>
      <c r="M24" s="270">
        <v>1</v>
      </c>
      <c r="N24" s="25">
        <v>3</v>
      </c>
      <c r="O24" s="25">
        <v>1</v>
      </c>
      <c r="P24" s="25">
        <v>1</v>
      </c>
      <c r="Q24" s="25">
        <v>1</v>
      </c>
      <c r="R24" s="25">
        <v>1</v>
      </c>
      <c r="S24" s="25">
        <v>1</v>
      </c>
    </row>
    <row r="27" spans="1:19" ht="63" x14ac:dyDescent="0.25">
      <c r="A27" s="271" t="s">
        <v>712</v>
      </c>
      <c r="B27" s="114" t="s">
        <v>45</v>
      </c>
      <c r="C27" s="114" t="s">
        <v>46</v>
      </c>
      <c r="D27" s="114" t="s">
        <v>47</v>
      </c>
      <c r="E27" s="114" t="s">
        <v>51</v>
      </c>
      <c r="F27" s="114" t="s">
        <v>54</v>
      </c>
      <c r="G27" s="114" t="s">
        <v>55</v>
      </c>
      <c r="H27" s="114" t="s">
        <v>57</v>
      </c>
      <c r="I27" s="114" t="s">
        <v>120</v>
      </c>
      <c r="J27" s="114" t="s">
        <v>171</v>
      </c>
    </row>
    <row r="28" spans="1:19" x14ac:dyDescent="0.25">
      <c r="A28" s="29" t="s">
        <v>333</v>
      </c>
      <c r="B28" s="29">
        <v>1</v>
      </c>
      <c r="C28" s="29">
        <v>1</v>
      </c>
      <c r="D28" s="29"/>
      <c r="E28" s="29"/>
      <c r="F28" s="29"/>
      <c r="G28" s="29"/>
      <c r="H28" s="29"/>
      <c r="I28" s="29"/>
      <c r="J28" s="29"/>
    </row>
    <row r="29" spans="1:19" x14ac:dyDescent="0.25">
      <c r="A29" s="29" t="s">
        <v>334</v>
      </c>
      <c r="B29" s="29">
        <v>1</v>
      </c>
      <c r="C29" s="29">
        <v>2</v>
      </c>
      <c r="D29" s="29"/>
      <c r="E29" s="29">
        <v>1</v>
      </c>
      <c r="F29" s="29"/>
      <c r="G29" s="29"/>
      <c r="H29" s="29"/>
      <c r="I29" s="29"/>
      <c r="J29" s="29"/>
    </row>
    <row r="30" spans="1:19" x14ac:dyDescent="0.25">
      <c r="A30" s="29" t="s">
        <v>335</v>
      </c>
      <c r="B30" s="29"/>
      <c r="C30" s="29"/>
      <c r="D30" s="29"/>
      <c r="E30" s="29"/>
      <c r="F30" s="29"/>
      <c r="G30" s="29">
        <v>1</v>
      </c>
      <c r="H30" s="29">
        <v>1</v>
      </c>
      <c r="I30" s="29"/>
      <c r="J30" s="29"/>
    </row>
    <row r="31" spans="1:19" x14ac:dyDescent="0.25">
      <c r="A31" s="29" t="s">
        <v>341</v>
      </c>
      <c r="B31" s="29"/>
      <c r="C31" s="29">
        <v>1</v>
      </c>
      <c r="D31" s="29"/>
      <c r="E31" s="29"/>
      <c r="F31" s="29"/>
      <c r="G31" s="29"/>
      <c r="H31" s="29"/>
      <c r="I31" s="29"/>
      <c r="J31" s="29"/>
    </row>
    <row r="32" spans="1:19" x14ac:dyDescent="0.25">
      <c r="A32" s="29" t="s">
        <v>337</v>
      </c>
      <c r="B32" s="29"/>
      <c r="C32" s="29"/>
      <c r="D32" s="29"/>
      <c r="E32" s="29"/>
      <c r="F32" s="29"/>
      <c r="G32" s="29"/>
      <c r="H32" s="29"/>
      <c r="I32" s="29">
        <v>1</v>
      </c>
      <c r="J32" s="29"/>
    </row>
    <row r="33" spans="1:12" x14ac:dyDescent="0.25">
      <c r="A33" s="29" t="s">
        <v>338</v>
      </c>
      <c r="B33" s="29"/>
      <c r="C33" s="29"/>
      <c r="D33" s="29"/>
      <c r="E33" s="29"/>
      <c r="F33" s="29"/>
      <c r="G33" s="29"/>
      <c r="H33" s="29"/>
      <c r="I33" s="29"/>
      <c r="J33" s="29"/>
    </row>
    <row r="34" spans="1:12" x14ac:dyDescent="0.25">
      <c r="A34" s="29" t="s">
        <v>777</v>
      </c>
      <c r="B34" s="29"/>
      <c r="C34" s="29"/>
      <c r="D34" s="29"/>
      <c r="E34" s="29"/>
      <c r="F34" s="29"/>
      <c r="G34" s="29"/>
      <c r="H34" s="29"/>
      <c r="I34" s="29"/>
      <c r="J34" s="29">
        <v>1</v>
      </c>
    </row>
    <row r="35" spans="1:12" x14ac:dyDescent="0.25">
      <c r="A35" s="29" t="s">
        <v>247</v>
      </c>
      <c r="B35" s="29">
        <v>2</v>
      </c>
      <c r="C35" s="29">
        <v>2</v>
      </c>
      <c r="D35" s="29">
        <v>5</v>
      </c>
      <c r="E35" s="29"/>
      <c r="F35" s="29">
        <v>1</v>
      </c>
      <c r="G35" s="29">
        <v>5</v>
      </c>
      <c r="H35" s="29">
        <v>5</v>
      </c>
      <c r="I35" s="29"/>
      <c r="J35" s="29"/>
    </row>
    <row r="36" spans="1:12" x14ac:dyDescent="0.25">
      <c r="A36" s="25" t="s">
        <v>339</v>
      </c>
      <c r="B36" s="25">
        <v>4</v>
      </c>
      <c r="C36" s="25">
        <v>6</v>
      </c>
      <c r="D36" s="25">
        <v>5</v>
      </c>
      <c r="E36" s="25">
        <v>1</v>
      </c>
      <c r="F36" s="25">
        <v>1</v>
      </c>
      <c r="G36" s="25">
        <v>6</v>
      </c>
      <c r="H36" s="25">
        <v>6</v>
      </c>
      <c r="I36" s="25">
        <v>1</v>
      </c>
      <c r="J36" s="25">
        <v>1</v>
      </c>
    </row>
    <row r="39" spans="1:12" ht="63" x14ac:dyDescent="0.25">
      <c r="A39" s="163" t="s">
        <v>713</v>
      </c>
      <c r="B39" s="157" t="s">
        <v>45</v>
      </c>
      <c r="C39" s="157" t="s">
        <v>46</v>
      </c>
      <c r="D39" s="157" t="s">
        <v>47</v>
      </c>
      <c r="E39" s="157" t="s">
        <v>48</v>
      </c>
      <c r="F39" s="157" t="s">
        <v>51</v>
      </c>
      <c r="G39" s="157" t="s">
        <v>54</v>
      </c>
      <c r="H39" s="157" t="s">
        <v>55</v>
      </c>
      <c r="I39" s="157" t="s">
        <v>57</v>
      </c>
      <c r="J39" s="157" t="s">
        <v>60</v>
      </c>
      <c r="K39" s="157" t="s">
        <v>120</v>
      </c>
      <c r="L39" s="157" t="s">
        <v>171</v>
      </c>
    </row>
    <row r="40" spans="1:12" x14ac:dyDescent="0.25">
      <c r="A40" s="35" t="s">
        <v>333</v>
      </c>
      <c r="B40" s="35">
        <v>1</v>
      </c>
      <c r="C40" s="35"/>
      <c r="D40" s="35">
        <v>1</v>
      </c>
      <c r="E40" s="35"/>
      <c r="F40" s="35">
        <v>1</v>
      </c>
      <c r="G40" s="35"/>
      <c r="H40" s="35">
        <v>1</v>
      </c>
      <c r="I40" s="35">
        <v>3</v>
      </c>
      <c r="J40" s="35"/>
      <c r="K40" s="35"/>
      <c r="L40" s="35"/>
    </row>
    <row r="41" spans="1:12" x14ac:dyDescent="0.25">
      <c r="A41" s="35" t="s">
        <v>334</v>
      </c>
      <c r="B41" s="35">
        <v>5</v>
      </c>
      <c r="C41" s="35">
        <v>9</v>
      </c>
      <c r="D41" s="35">
        <v>1</v>
      </c>
      <c r="E41" s="35"/>
      <c r="F41" s="35">
        <v>9</v>
      </c>
      <c r="G41" s="35"/>
      <c r="H41" s="35">
        <v>1</v>
      </c>
      <c r="I41" s="35">
        <v>5</v>
      </c>
      <c r="J41" s="35"/>
      <c r="K41" s="35">
        <v>6</v>
      </c>
      <c r="L41" s="35"/>
    </row>
    <row r="42" spans="1:12" x14ac:dyDescent="0.25">
      <c r="A42" s="35" t="s">
        <v>335</v>
      </c>
      <c r="B42" s="35"/>
      <c r="C42" s="35">
        <v>1</v>
      </c>
      <c r="D42" s="35"/>
      <c r="E42" s="35">
        <v>5</v>
      </c>
      <c r="F42" s="35"/>
      <c r="G42" s="35"/>
      <c r="H42" s="35"/>
      <c r="I42" s="35">
        <v>1</v>
      </c>
      <c r="J42" s="35"/>
      <c r="K42" s="35"/>
      <c r="L42" s="35"/>
    </row>
    <row r="43" spans="1:12" x14ac:dyDescent="0.25">
      <c r="A43" s="35" t="s">
        <v>336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 t="s">
        <v>337</v>
      </c>
      <c r="B44" s="35"/>
      <c r="C44" s="35">
        <v>1</v>
      </c>
      <c r="D44" s="35">
        <v>4</v>
      </c>
      <c r="E44" s="35">
        <v>2</v>
      </c>
      <c r="F44" s="35">
        <v>1</v>
      </c>
      <c r="G44" s="35"/>
      <c r="H44" s="35">
        <v>1</v>
      </c>
      <c r="I44" s="35">
        <v>3</v>
      </c>
      <c r="J44" s="35"/>
      <c r="K44" s="35">
        <v>4</v>
      </c>
      <c r="L44" s="35"/>
    </row>
    <row r="45" spans="1:12" x14ac:dyDescent="0.25">
      <c r="A45" s="35" t="s">
        <v>343</v>
      </c>
      <c r="B45" s="35"/>
      <c r="C45" s="35"/>
      <c r="D45" s="35"/>
      <c r="E45" s="35"/>
      <c r="F45" s="35">
        <v>1</v>
      </c>
      <c r="G45" s="35"/>
      <c r="H45" s="35"/>
      <c r="I45" s="35"/>
      <c r="J45" s="35"/>
      <c r="K45" s="35">
        <v>2</v>
      </c>
      <c r="L45" s="35"/>
    </row>
    <row r="46" spans="1:12" x14ac:dyDescent="0.25">
      <c r="A46" s="35" t="s">
        <v>338</v>
      </c>
      <c r="B46" s="35"/>
      <c r="C46" s="35"/>
      <c r="D46" s="35">
        <v>3</v>
      </c>
      <c r="E46" s="35"/>
      <c r="F46" s="35">
        <v>2</v>
      </c>
      <c r="G46" s="35"/>
      <c r="H46" s="35">
        <v>1</v>
      </c>
      <c r="I46" s="35">
        <v>1</v>
      </c>
      <c r="J46" s="35"/>
      <c r="K46" s="35"/>
      <c r="L46" s="35"/>
    </row>
    <row r="47" spans="1:12" x14ac:dyDescent="0.25">
      <c r="A47" s="35" t="s">
        <v>776</v>
      </c>
      <c r="B47" s="35"/>
      <c r="C47" s="35"/>
      <c r="D47" s="35"/>
      <c r="E47" s="35"/>
      <c r="F47" s="35"/>
      <c r="G47" s="35"/>
      <c r="H47" s="35"/>
      <c r="I47" s="35"/>
      <c r="J47" s="35">
        <v>1</v>
      </c>
      <c r="K47" s="35"/>
      <c r="L47" s="35"/>
    </row>
    <row r="48" spans="1:12" x14ac:dyDescent="0.25">
      <c r="A48" s="35" t="s">
        <v>777</v>
      </c>
      <c r="B48" s="35"/>
      <c r="C48" s="35"/>
      <c r="D48" s="35"/>
      <c r="E48" s="35"/>
      <c r="F48" s="35"/>
      <c r="G48" s="35"/>
      <c r="H48" s="35"/>
      <c r="I48" s="35"/>
      <c r="J48" s="35">
        <v>1</v>
      </c>
      <c r="K48" s="35"/>
      <c r="L48" s="35">
        <v>1</v>
      </c>
    </row>
    <row r="49" spans="1:22" x14ac:dyDescent="0.25">
      <c r="A49" s="35" t="s">
        <v>247</v>
      </c>
      <c r="B49" s="35">
        <v>9</v>
      </c>
      <c r="C49" s="35">
        <v>5</v>
      </c>
      <c r="D49" s="35">
        <v>11</v>
      </c>
      <c r="E49" s="35">
        <v>3</v>
      </c>
      <c r="F49" s="35">
        <v>1</v>
      </c>
      <c r="G49" s="35">
        <v>6</v>
      </c>
      <c r="H49" s="35">
        <v>10</v>
      </c>
      <c r="I49" s="35">
        <v>17</v>
      </c>
      <c r="J49" s="35">
        <v>1</v>
      </c>
      <c r="K49" s="35">
        <v>4</v>
      </c>
      <c r="L49" s="35"/>
    </row>
    <row r="50" spans="1:22" x14ac:dyDescent="0.25">
      <c r="A50" s="156" t="s">
        <v>339</v>
      </c>
      <c r="B50" s="156">
        <v>15</v>
      </c>
      <c r="C50" s="156">
        <v>16</v>
      </c>
      <c r="D50" s="156">
        <v>20</v>
      </c>
      <c r="E50" s="156">
        <v>10</v>
      </c>
      <c r="F50" s="156">
        <v>15</v>
      </c>
      <c r="G50" s="156">
        <v>6</v>
      </c>
      <c r="H50" s="156">
        <v>14</v>
      </c>
      <c r="I50" s="156">
        <v>30</v>
      </c>
      <c r="J50" s="156">
        <v>3</v>
      </c>
      <c r="K50" s="156">
        <v>16</v>
      </c>
      <c r="L50" s="156">
        <v>1</v>
      </c>
    </row>
    <row r="53" spans="1:22" x14ac:dyDescent="0.25">
      <c r="A53" s="153"/>
      <c r="B53" s="20" t="s">
        <v>348</v>
      </c>
      <c r="C53" s="21"/>
      <c r="D53" s="21"/>
      <c r="E53" s="21"/>
      <c r="F53" s="21"/>
      <c r="G53" s="21"/>
      <c r="H53" s="21"/>
      <c r="I53" s="21"/>
      <c r="J53" s="21"/>
      <c r="K53" s="21"/>
      <c r="L53" s="23" t="s">
        <v>195</v>
      </c>
      <c r="M53" s="21"/>
      <c r="N53" s="21"/>
      <c r="O53" s="21"/>
      <c r="P53" s="21"/>
      <c r="Q53" s="21"/>
      <c r="R53" s="21"/>
      <c r="S53" s="21"/>
      <c r="T53" s="21"/>
      <c r="U53" s="21"/>
      <c r="V53" s="24"/>
    </row>
    <row r="54" spans="1:22" ht="63" x14ac:dyDescent="0.25">
      <c r="A54" s="156" t="s">
        <v>714</v>
      </c>
      <c r="B54" s="114" t="s">
        <v>45</v>
      </c>
      <c r="C54" s="114" t="s">
        <v>46</v>
      </c>
      <c r="D54" s="114" t="s">
        <v>47</v>
      </c>
      <c r="E54" s="114" t="s">
        <v>48</v>
      </c>
      <c r="F54" s="114" t="s">
        <v>51</v>
      </c>
      <c r="G54" s="114" t="s">
        <v>54</v>
      </c>
      <c r="H54" s="114" t="s">
        <v>55</v>
      </c>
      <c r="I54" s="114" t="s">
        <v>57</v>
      </c>
      <c r="J54" s="114" t="s">
        <v>120</v>
      </c>
      <c r="K54" s="267" t="s">
        <v>171</v>
      </c>
      <c r="L54" s="268" t="s">
        <v>45</v>
      </c>
      <c r="M54" s="114" t="s">
        <v>46</v>
      </c>
      <c r="N54" s="114" t="s">
        <v>47</v>
      </c>
      <c r="O54" s="114" t="s">
        <v>48</v>
      </c>
      <c r="P54" s="114" t="s">
        <v>51</v>
      </c>
      <c r="Q54" s="114" t="s">
        <v>54</v>
      </c>
      <c r="R54" s="114" t="s">
        <v>55</v>
      </c>
      <c r="S54" s="114" t="s">
        <v>57</v>
      </c>
      <c r="T54" s="114" t="s">
        <v>60</v>
      </c>
      <c r="U54" s="114" t="s">
        <v>120</v>
      </c>
      <c r="V54" s="114" t="s">
        <v>171</v>
      </c>
    </row>
    <row r="55" spans="1:22" x14ac:dyDescent="0.25">
      <c r="A55" s="35" t="s">
        <v>333</v>
      </c>
      <c r="B55" s="29"/>
      <c r="C55" s="29">
        <v>3</v>
      </c>
      <c r="D55" s="29">
        <v>2</v>
      </c>
      <c r="E55" s="29"/>
      <c r="F55" s="29">
        <v>1</v>
      </c>
      <c r="G55" s="29"/>
      <c r="H55" s="29">
        <v>1</v>
      </c>
      <c r="I55" s="29"/>
      <c r="J55" s="29"/>
      <c r="K55" s="30"/>
      <c r="L55" s="31"/>
      <c r="M55" s="29"/>
      <c r="N55" s="29">
        <v>2</v>
      </c>
      <c r="O55" s="29"/>
      <c r="P55" s="29"/>
      <c r="Q55" s="29"/>
      <c r="R55" s="29">
        <v>1</v>
      </c>
      <c r="S55" s="29"/>
      <c r="T55" s="29"/>
      <c r="U55" s="29"/>
      <c r="V55" s="29"/>
    </row>
    <row r="56" spans="1:22" x14ac:dyDescent="0.25">
      <c r="A56" s="35" t="s">
        <v>334</v>
      </c>
      <c r="B56" s="29">
        <v>1</v>
      </c>
      <c r="C56" s="29">
        <v>1</v>
      </c>
      <c r="D56" s="29">
        <v>1</v>
      </c>
      <c r="E56" s="29"/>
      <c r="F56" s="29">
        <v>2</v>
      </c>
      <c r="G56" s="29"/>
      <c r="H56" s="29">
        <v>1</v>
      </c>
      <c r="I56" s="29">
        <v>1</v>
      </c>
      <c r="J56" s="29">
        <v>2</v>
      </c>
      <c r="K56" s="30"/>
      <c r="L56" s="31"/>
      <c r="M56" s="29">
        <v>3</v>
      </c>
      <c r="N56" s="29"/>
      <c r="O56" s="29"/>
      <c r="P56" s="29">
        <v>1</v>
      </c>
      <c r="Q56" s="29"/>
      <c r="R56" s="29"/>
      <c r="S56" s="29">
        <v>2</v>
      </c>
      <c r="T56" s="29"/>
      <c r="U56" s="29">
        <v>3</v>
      </c>
      <c r="V56" s="29"/>
    </row>
    <row r="57" spans="1:22" x14ac:dyDescent="0.25">
      <c r="A57" s="35" t="s">
        <v>335</v>
      </c>
      <c r="B57" s="29"/>
      <c r="C57" s="29">
        <v>1</v>
      </c>
      <c r="D57" s="29"/>
      <c r="E57" s="29">
        <v>1</v>
      </c>
      <c r="F57" s="29"/>
      <c r="G57" s="29"/>
      <c r="H57" s="29">
        <v>1</v>
      </c>
      <c r="I57" s="29"/>
      <c r="J57" s="29"/>
      <c r="K57" s="30"/>
      <c r="L57" s="31"/>
      <c r="M57" s="29"/>
      <c r="N57" s="29"/>
      <c r="O57" s="29">
        <v>1</v>
      </c>
      <c r="P57" s="29"/>
      <c r="Q57" s="29"/>
      <c r="R57" s="29"/>
      <c r="S57" s="29"/>
      <c r="T57" s="29"/>
      <c r="U57" s="29"/>
      <c r="V57" s="29"/>
    </row>
    <row r="58" spans="1:22" x14ac:dyDescent="0.25">
      <c r="A58" s="35" t="s">
        <v>341</v>
      </c>
      <c r="B58" s="29"/>
      <c r="C58" s="29">
        <v>1</v>
      </c>
      <c r="D58" s="29"/>
      <c r="E58" s="29"/>
      <c r="F58" s="29"/>
      <c r="G58" s="29"/>
      <c r="H58" s="29"/>
      <c r="I58" s="29"/>
      <c r="J58" s="29"/>
      <c r="K58" s="30"/>
      <c r="L58" s="31"/>
      <c r="M58" s="29"/>
      <c r="N58" s="29">
        <v>1</v>
      </c>
      <c r="O58" s="29"/>
      <c r="P58" s="29"/>
      <c r="Q58" s="29"/>
      <c r="R58" s="29"/>
      <c r="S58" s="29"/>
      <c r="T58" s="29"/>
      <c r="U58" s="29"/>
      <c r="V58" s="29"/>
    </row>
    <row r="59" spans="1:22" x14ac:dyDescent="0.25">
      <c r="A59" s="35" t="s">
        <v>336</v>
      </c>
      <c r="B59" s="29"/>
      <c r="C59" s="29"/>
      <c r="D59" s="29"/>
      <c r="E59" s="29"/>
      <c r="F59" s="29"/>
      <c r="G59" s="29"/>
      <c r="H59" s="29"/>
      <c r="I59" s="29"/>
      <c r="J59" s="29"/>
      <c r="K59" s="30"/>
      <c r="L59" s="31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x14ac:dyDescent="0.25">
      <c r="A60" s="35" t="s">
        <v>353</v>
      </c>
      <c r="B60" s="29"/>
      <c r="C60" s="29"/>
      <c r="D60" s="29">
        <v>2</v>
      </c>
      <c r="E60" s="29"/>
      <c r="F60" s="29"/>
      <c r="G60" s="29"/>
      <c r="H60" s="29"/>
      <c r="I60" s="29"/>
      <c r="J60" s="29"/>
      <c r="K60" s="30"/>
      <c r="L60" s="31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25">
      <c r="A61" s="35" t="s">
        <v>337</v>
      </c>
      <c r="B61" s="29"/>
      <c r="C61" s="29"/>
      <c r="D61" s="29">
        <v>1</v>
      </c>
      <c r="E61" s="29">
        <v>2</v>
      </c>
      <c r="F61" s="29">
        <v>2</v>
      </c>
      <c r="G61" s="29"/>
      <c r="H61" s="29">
        <v>1</v>
      </c>
      <c r="I61" s="29"/>
      <c r="J61" s="29"/>
      <c r="K61" s="30"/>
      <c r="L61" s="31"/>
      <c r="M61" s="29">
        <v>1</v>
      </c>
      <c r="N61" s="29">
        <v>1</v>
      </c>
      <c r="O61" s="29"/>
      <c r="P61" s="29">
        <v>1</v>
      </c>
      <c r="Q61" s="29"/>
      <c r="R61" s="29">
        <v>1</v>
      </c>
      <c r="S61" s="29"/>
      <c r="T61" s="29"/>
      <c r="U61" s="29">
        <v>1</v>
      </c>
      <c r="V61" s="29"/>
    </row>
    <row r="62" spans="1:22" x14ac:dyDescent="0.25">
      <c r="A62" s="35" t="s">
        <v>343</v>
      </c>
      <c r="B62" s="29"/>
      <c r="C62" s="29"/>
      <c r="D62" s="29"/>
      <c r="E62" s="29"/>
      <c r="F62" s="29">
        <v>1</v>
      </c>
      <c r="G62" s="29"/>
      <c r="H62" s="29"/>
      <c r="I62" s="29"/>
      <c r="J62" s="29"/>
      <c r="K62" s="30"/>
      <c r="L62" s="31"/>
      <c r="M62" s="29"/>
      <c r="N62" s="29"/>
      <c r="O62" s="29"/>
      <c r="P62" s="29"/>
      <c r="Q62" s="29"/>
      <c r="R62" s="29"/>
      <c r="S62" s="29"/>
      <c r="T62" s="29"/>
      <c r="U62" s="29">
        <v>1</v>
      </c>
      <c r="V62" s="29"/>
    </row>
    <row r="63" spans="1:22" x14ac:dyDescent="0.25">
      <c r="A63" s="35" t="s">
        <v>338</v>
      </c>
      <c r="B63" s="29"/>
      <c r="C63" s="29"/>
      <c r="D63" s="29"/>
      <c r="E63" s="29"/>
      <c r="F63" s="29"/>
      <c r="G63" s="29"/>
      <c r="H63" s="29"/>
      <c r="I63" s="29"/>
      <c r="J63" s="29">
        <v>1</v>
      </c>
      <c r="K63" s="30"/>
      <c r="L63" s="31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5">
      <c r="A64" s="35" t="s">
        <v>776</v>
      </c>
      <c r="B64" s="29"/>
      <c r="C64" s="29"/>
      <c r="D64" s="29"/>
      <c r="E64" s="29"/>
      <c r="F64" s="29"/>
      <c r="G64" s="29"/>
      <c r="H64" s="29"/>
      <c r="I64" s="29"/>
      <c r="J64" s="29"/>
      <c r="K64" s="30">
        <v>1</v>
      </c>
      <c r="L64" s="31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x14ac:dyDescent="0.25">
      <c r="A65" s="35" t="s">
        <v>777</v>
      </c>
      <c r="B65" s="29"/>
      <c r="C65" s="29"/>
      <c r="D65" s="29"/>
      <c r="E65" s="29"/>
      <c r="F65" s="29"/>
      <c r="G65" s="29"/>
      <c r="H65" s="29"/>
      <c r="I65" s="29"/>
      <c r="J65" s="29"/>
      <c r="K65" s="30">
        <v>3</v>
      </c>
      <c r="L65" s="31"/>
      <c r="M65" s="29"/>
      <c r="N65" s="29"/>
      <c r="O65" s="29"/>
      <c r="P65" s="29"/>
      <c r="Q65" s="29"/>
      <c r="R65" s="29"/>
      <c r="S65" s="29"/>
      <c r="T65" s="29">
        <v>2</v>
      </c>
      <c r="U65" s="29"/>
      <c r="V65" s="29">
        <v>1</v>
      </c>
    </row>
    <row r="66" spans="1:22" x14ac:dyDescent="0.25">
      <c r="A66" s="35" t="s">
        <v>340</v>
      </c>
      <c r="B66" s="29"/>
      <c r="C66" s="29"/>
      <c r="D66" s="29"/>
      <c r="E66" s="29"/>
      <c r="F66" s="29"/>
      <c r="G66" s="29"/>
      <c r="H66" s="29"/>
      <c r="I66" s="29"/>
      <c r="J66" s="29"/>
      <c r="K66" s="30"/>
      <c r="L66" s="31"/>
      <c r="M66" s="29"/>
      <c r="N66" s="29"/>
      <c r="O66" s="29"/>
      <c r="P66" s="29"/>
      <c r="Q66" s="29">
        <v>1</v>
      </c>
      <c r="R66" s="29"/>
      <c r="S66" s="29"/>
      <c r="T66" s="29"/>
      <c r="U66" s="29"/>
      <c r="V66" s="29"/>
    </row>
    <row r="67" spans="1:22" x14ac:dyDescent="0.25">
      <c r="A67" s="35" t="s">
        <v>247</v>
      </c>
      <c r="B67" s="29">
        <v>2</v>
      </c>
      <c r="C67" s="29"/>
      <c r="D67" s="29">
        <v>4</v>
      </c>
      <c r="E67" s="29">
        <v>1</v>
      </c>
      <c r="F67" s="29">
        <v>2</v>
      </c>
      <c r="G67" s="29">
        <v>7</v>
      </c>
      <c r="H67" s="29"/>
      <c r="I67" s="29">
        <v>5</v>
      </c>
      <c r="J67" s="29"/>
      <c r="K67" s="30"/>
      <c r="L67" s="31">
        <v>3</v>
      </c>
      <c r="M67" s="29">
        <v>2</v>
      </c>
      <c r="N67" s="29">
        <v>1</v>
      </c>
      <c r="O67" s="29"/>
      <c r="P67" s="29">
        <v>1</v>
      </c>
      <c r="Q67" s="29">
        <v>5</v>
      </c>
      <c r="R67" s="29"/>
      <c r="S67" s="29">
        <v>4</v>
      </c>
      <c r="T67" s="29"/>
      <c r="U67" s="29"/>
      <c r="V67" s="29"/>
    </row>
    <row r="68" spans="1:22" x14ac:dyDescent="0.25">
      <c r="A68" s="156" t="s">
        <v>339</v>
      </c>
      <c r="B68" s="25">
        <v>3</v>
      </c>
      <c r="C68" s="25">
        <v>6</v>
      </c>
      <c r="D68" s="25">
        <v>10</v>
      </c>
      <c r="E68" s="25">
        <v>4</v>
      </c>
      <c r="F68" s="25">
        <v>8</v>
      </c>
      <c r="G68" s="25">
        <v>7</v>
      </c>
      <c r="H68" s="25">
        <v>4</v>
      </c>
      <c r="I68" s="25">
        <v>6</v>
      </c>
      <c r="J68" s="25">
        <v>3</v>
      </c>
      <c r="K68" s="269">
        <v>4</v>
      </c>
      <c r="L68" s="270">
        <v>3</v>
      </c>
      <c r="M68" s="25">
        <v>6</v>
      </c>
      <c r="N68" s="25">
        <v>5</v>
      </c>
      <c r="O68" s="25">
        <v>1</v>
      </c>
      <c r="P68" s="25">
        <v>3</v>
      </c>
      <c r="Q68" s="25">
        <v>6</v>
      </c>
      <c r="R68" s="25">
        <v>2</v>
      </c>
      <c r="S68" s="25">
        <v>6</v>
      </c>
      <c r="T68" s="25">
        <v>2</v>
      </c>
      <c r="U68" s="25">
        <v>5</v>
      </c>
      <c r="V68" s="25">
        <v>1</v>
      </c>
    </row>
    <row r="71" spans="1:22" ht="63" x14ac:dyDescent="0.25">
      <c r="A71" s="271" t="s">
        <v>715</v>
      </c>
      <c r="B71" s="114" t="s">
        <v>45</v>
      </c>
      <c r="C71" s="114" t="s">
        <v>47</v>
      </c>
      <c r="D71" s="114" t="s">
        <v>48</v>
      </c>
      <c r="E71" s="114" t="s">
        <v>51</v>
      </c>
      <c r="F71" s="114" t="s">
        <v>54</v>
      </c>
      <c r="G71" s="114" t="s">
        <v>55</v>
      </c>
      <c r="H71" s="114" t="s">
        <v>57</v>
      </c>
      <c r="I71" s="114" t="s">
        <v>120</v>
      </c>
      <c r="J71" s="114" t="s">
        <v>171</v>
      </c>
    </row>
    <row r="72" spans="1:22" x14ac:dyDescent="0.25">
      <c r="A72" s="29" t="s">
        <v>333</v>
      </c>
      <c r="B72" s="29">
        <v>1</v>
      </c>
      <c r="C72" s="29"/>
      <c r="D72" s="29"/>
      <c r="E72" s="29"/>
      <c r="F72" s="29"/>
      <c r="G72" s="29">
        <v>1</v>
      </c>
      <c r="H72" s="29"/>
      <c r="I72" s="29"/>
      <c r="J72" s="29"/>
    </row>
    <row r="73" spans="1:22" x14ac:dyDescent="0.25">
      <c r="A73" s="29" t="s">
        <v>334</v>
      </c>
      <c r="B73" s="29">
        <v>3</v>
      </c>
      <c r="C73" s="29"/>
      <c r="D73" s="29"/>
      <c r="E73" s="29"/>
      <c r="F73" s="29"/>
      <c r="G73" s="29"/>
      <c r="H73" s="29"/>
      <c r="I73" s="29"/>
      <c r="J73" s="29"/>
    </row>
    <row r="74" spans="1:22" x14ac:dyDescent="0.25">
      <c r="A74" s="29" t="s">
        <v>335</v>
      </c>
      <c r="B74" s="29"/>
      <c r="C74" s="29"/>
      <c r="D74" s="29">
        <v>2</v>
      </c>
      <c r="E74" s="29"/>
      <c r="F74" s="29"/>
      <c r="G74" s="29">
        <v>1</v>
      </c>
      <c r="H74" s="29"/>
      <c r="I74" s="29"/>
      <c r="J74" s="29"/>
    </row>
    <row r="75" spans="1:22" x14ac:dyDescent="0.25">
      <c r="A75" s="29" t="s">
        <v>337</v>
      </c>
      <c r="B75" s="29"/>
      <c r="C75" s="29">
        <v>1</v>
      </c>
      <c r="D75" s="29"/>
      <c r="E75" s="29"/>
      <c r="F75" s="29"/>
      <c r="G75" s="29"/>
      <c r="H75" s="29"/>
      <c r="I75" s="29"/>
      <c r="J75" s="29"/>
    </row>
    <row r="76" spans="1:22" x14ac:dyDescent="0.25">
      <c r="A76" s="29" t="s">
        <v>338</v>
      </c>
      <c r="B76" s="29"/>
      <c r="C76" s="29"/>
      <c r="D76" s="29"/>
      <c r="E76" s="29"/>
      <c r="F76" s="29"/>
      <c r="G76" s="29"/>
      <c r="H76" s="29"/>
      <c r="I76" s="29"/>
      <c r="J76" s="29"/>
    </row>
    <row r="77" spans="1:22" x14ac:dyDescent="0.25">
      <c r="A77" s="29" t="s">
        <v>777</v>
      </c>
      <c r="B77" s="29"/>
      <c r="C77" s="29"/>
      <c r="D77" s="29"/>
      <c r="E77" s="29"/>
      <c r="F77" s="29"/>
      <c r="G77" s="29"/>
      <c r="H77" s="29"/>
      <c r="I77" s="29"/>
      <c r="J77" s="29">
        <v>1</v>
      </c>
    </row>
    <row r="78" spans="1:22" x14ac:dyDescent="0.25">
      <c r="A78" s="29" t="s">
        <v>247</v>
      </c>
      <c r="B78" s="29">
        <v>1</v>
      </c>
      <c r="C78" s="29">
        <v>2</v>
      </c>
      <c r="D78" s="29"/>
      <c r="E78" s="29">
        <v>2</v>
      </c>
      <c r="F78" s="29">
        <v>1</v>
      </c>
      <c r="G78" s="29"/>
      <c r="H78" s="29">
        <v>4</v>
      </c>
      <c r="I78" s="29">
        <v>2</v>
      </c>
      <c r="J78" s="29"/>
    </row>
    <row r="79" spans="1:22" x14ac:dyDescent="0.25">
      <c r="A79" s="25" t="s">
        <v>339</v>
      </c>
      <c r="B79" s="25">
        <v>5</v>
      </c>
      <c r="C79" s="25">
        <v>3</v>
      </c>
      <c r="D79" s="25">
        <v>2</v>
      </c>
      <c r="E79" s="25">
        <v>2</v>
      </c>
      <c r="F79" s="25">
        <v>1</v>
      </c>
      <c r="G79" s="25">
        <v>2</v>
      </c>
      <c r="H79" s="25">
        <v>4</v>
      </c>
      <c r="I79" s="25">
        <v>2</v>
      </c>
      <c r="J79" s="25">
        <v>1</v>
      </c>
    </row>
  </sheetData>
  <mergeCells count="1">
    <mergeCell ref="A14:A15"/>
  </mergeCells>
  <pageMargins left="0.75" right="0.75" top="1" bottom="1" header="0.5" footer="0.5"/>
  <pageSetup paperSize="9" orientation="portrait" horizontalDpi="4294967292" verticalDpi="429496729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>
      <selection activeCell="Q7" sqref="Q7"/>
    </sheetView>
  </sheetViews>
  <sheetFormatPr baseColWidth="10" defaultColWidth="10.625" defaultRowHeight="18.75" x14ac:dyDescent="0.3"/>
  <cols>
    <col min="1" max="1" width="25.375" style="285" customWidth="1"/>
    <col min="2" max="14" width="4.625" style="285" customWidth="1"/>
    <col min="15" max="16384" width="10.625" style="285"/>
  </cols>
  <sheetData>
    <row r="1" spans="1:20" s="429" customFormat="1" ht="17.25" customHeight="1" x14ac:dyDescent="0.3">
      <c r="A1" s="435" t="s">
        <v>734</v>
      </c>
    </row>
    <row r="2" spans="1:20" x14ac:dyDescent="0.3">
      <c r="Q2" s="429"/>
      <c r="R2" s="429"/>
      <c r="S2" s="429"/>
      <c r="T2" s="429"/>
    </row>
    <row r="3" spans="1:20" x14ac:dyDescent="0.3">
      <c r="A3" s="266" t="s">
        <v>356</v>
      </c>
    </row>
    <row r="4" spans="1:20" x14ac:dyDescent="0.3">
      <c r="A4" s="286"/>
    </row>
    <row r="5" spans="1:20" ht="48.75" x14ac:dyDescent="0.3">
      <c r="A5" s="33" t="s">
        <v>716</v>
      </c>
      <c r="B5" s="114" t="s">
        <v>46</v>
      </c>
      <c r="C5" s="114" t="s">
        <v>48</v>
      </c>
      <c r="D5" s="114" t="s">
        <v>55</v>
      </c>
      <c r="E5" s="114" t="s">
        <v>57</v>
      </c>
    </row>
    <row r="6" spans="1:20" x14ac:dyDescent="0.3">
      <c r="A6" s="29" t="s">
        <v>334</v>
      </c>
      <c r="B6" s="29">
        <v>1</v>
      </c>
      <c r="C6" s="29"/>
      <c r="D6" s="29">
        <v>1</v>
      </c>
      <c r="E6" s="29">
        <v>1</v>
      </c>
    </row>
    <row r="7" spans="1:20" x14ac:dyDescent="0.3">
      <c r="A7" s="29" t="s">
        <v>337</v>
      </c>
      <c r="B7" s="29">
        <v>1</v>
      </c>
      <c r="C7" s="29">
        <v>1</v>
      </c>
      <c r="D7" s="29"/>
      <c r="E7" s="29"/>
    </row>
    <row r="8" spans="1:20" x14ac:dyDescent="0.3">
      <c r="A8" s="29" t="s">
        <v>338</v>
      </c>
      <c r="B8" s="29">
        <v>1</v>
      </c>
      <c r="C8" s="29"/>
      <c r="D8" s="29"/>
      <c r="E8" s="29"/>
    </row>
    <row r="9" spans="1:20" x14ac:dyDescent="0.3">
      <c r="A9" s="25" t="s">
        <v>339</v>
      </c>
      <c r="B9" s="25">
        <v>3</v>
      </c>
      <c r="C9" s="25">
        <v>1</v>
      </c>
      <c r="D9" s="25">
        <v>1</v>
      </c>
      <c r="E9" s="25">
        <v>1</v>
      </c>
    </row>
    <row r="10" spans="1:20" x14ac:dyDescent="0.3">
      <c r="A10" s="188"/>
      <c r="B10" s="188"/>
      <c r="C10" s="188"/>
      <c r="D10" s="188"/>
      <c r="E10" s="188"/>
    </row>
    <row r="11" spans="1:20" x14ac:dyDescent="0.3">
      <c r="A11" s="188"/>
      <c r="B11" s="188"/>
      <c r="C11" s="188"/>
      <c r="D11" s="188"/>
      <c r="E11" s="188"/>
    </row>
    <row r="12" spans="1:20" x14ac:dyDescent="0.3">
      <c r="A12" s="453" t="s">
        <v>711</v>
      </c>
      <c r="B12" s="20" t="s">
        <v>350</v>
      </c>
      <c r="C12" s="21"/>
      <c r="D12" s="21"/>
      <c r="E12" s="21"/>
      <c r="F12" s="21"/>
      <c r="G12" s="21"/>
      <c r="H12" s="21"/>
      <c r="I12" s="21"/>
      <c r="J12" s="21"/>
      <c r="K12" s="30"/>
    </row>
    <row r="13" spans="1:20" ht="63" x14ac:dyDescent="0.3">
      <c r="A13" s="454"/>
      <c r="B13" s="114" t="s">
        <v>45</v>
      </c>
      <c r="C13" s="114" t="s">
        <v>47</v>
      </c>
      <c r="D13" s="114" t="s">
        <v>48</v>
      </c>
      <c r="E13" s="114" t="s">
        <v>51</v>
      </c>
      <c r="F13" s="114" t="s">
        <v>54</v>
      </c>
      <c r="G13" s="114" t="s">
        <v>55</v>
      </c>
      <c r="H13" s="114" t="s">
        <v>57</v>
      </c>
      <c r="I13" s="114" t="s">
        <v>60</v>
      </c>
      <c r="J13" s="267" t="s">
        <v>120</v>
      </c>
      <c r="K13" s="30"/>
    </row>
    <row r="14" spans="1:20" x14ac:dyDescent="0.3">
      <c r="A14" s="29" t="s">
        <v>334</v>
      </c>
      <c r="B14" s="29">
        <v>2</v>
      </c>
      <c r="C14" s="29"/>
      <c r="D14" s="29"/>
      <c r="E14" s="29"/>
      <c r="F14" s="29"/>
      <c r="G14" s="29"/>
      <c r="H14" s="29">
        <v>1</v>
      </c>
      <c r="I14" s="29"/>
      <c r="J14" s="30">
        <v>1</v>
      </c>
      <c r="K14" s="30"/>
    </row>
    <row r="15" spans="1:20" x14ac:dyDescent="0.3">
      <c r="A15" s="29" t="s">
        <v>337</v>
      </c>
      <c r="B15" s="29"/>
      <c r="C15" s="29">
        <v>1</v>
      </c>
      <c r="D15" s="29">
        <v>1</v>
      </c>
      <c r="E15" s="29"/>
      <c r="F15" s="29"/>
      <c r="G15" s="29"/>
      <c r="H15" s="29"/>
      <c r="I15" s="29"/>
      <c r="J15" s="30"/>
      <c r="K15" s="30"/>
    </row>
    <row r="16" spans="1:20" x14ac:dyDescent="0.3">
      <c r="A16" s="29" t="s">
        <v>338</v>
      </c>
      <c r="B16" s="29"/>
      <c r="C16" s="29"/>
      <c r="D16" s="29"/>
      <c r="E16" s="29">
        <v>2</v>
      </c>
      <c r="F16" s="29"/>
      <c r="G16" s="29"/>
      <c r="H16" s="29" t="s">
        <v>357</v>
      </c>
      <c r="I16" s="29"/>
      <c r="J16" s="30"/>
      <c r="K16" s="30"/>
    </row>
    <row r="17" spans="1:20" x14ac:dyDescent="0.3">
      <c r="A17" s="29" t="s">
        <v>777</v>
      </c>
      <c r="B17" s="29"/>
      <c r="C17" s="29"/>
      <c r="D17" s="29"/>
      <c r="E17" s="29"/>
      <c r="F17" s="29"/>
      <c r="G17" s="29"/>
      <c r="H17" s="29"/>
      <c r="I17" s="29">
        <v>2</v>
      </c>
      <c r="J17" s="30"/>
      <c r="K17" s="30"/>
    </row>
    <row r="18" spans="1:20" x14ac:dyDescent="0.3">
      <c r="A18" s="29" t="s">
        <v>247</v>
      </c>
      <c r="B18" s="29"/>
      <c r="C18" s="29"/>
      <c r="D18" s="29"/>
      <c r="E18" s="29"/>
      <c r="F18" s="29">
        <v>1</v>
      </c>
      <c r="G18" s="29">
        <v>1</v>
      </c>
      <c r="H18" s="29"/>
      <c r="I18" s="29"/>
      <c r="J18" s="30"/>
      <c r="K18" s="30"/>
    </row>
    <row r="19" spans="1:20" x14ac:dyDescent="0.3">
      <c r="A19" s="25" t="s">
        <v>339</v>
      </c>
      <c r="B19" s="25">
        <v>2</v>
      </c>
      <c r="C19" s="25">
        <v>1</v>
      </c>
      <c r="D19" s="25">
        <v>1</v>
      </c>
      <c r="E19" s="25">
        <v>2</v>
      </c>
      <c r="F19" s="25">
        <v>1</v>
      </c>
      <c r="G19" s="25">
        <v>1</v>
      </c>
      <c r="H19" s="25" t="s">
        <v>358</v>
      </c>
      <c r="I19" s="25">
        <v>2</v>
      </c>
      <c r="J19" s="269">
        <v>1</v>
      </c>
      <c r="K19" s="30"/>
    </row>
    <row r="20" spans="1:20" x14ac:dyDescent="0.3">
      <c r="A20" s="16" t="s">
        <v>717</v>
      </c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287"/>
    </row>
    <row r="21" spans="1:20" x14ac:dyDescent="0.3">
      <c r="A21" s="16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287"/>
    </row>
    <row r="22" spans="1:20" x14ac:dyDescent="0.3">
      <c r="A22" s="65"/>
      <c r="B22" s="33" t="s">
        <v>195</v>
      </c>
      <c r="C22" s="20" t="s">
        <v>193</v>
      </c>
      <c r="D22" s="442"/>
      <c r="E22" s="20" t="s">
        <v>779</v>
      </c>
      <c r="F22" s="24"/>
      <c r="J22"/>
      <c r="K22"/>
      <c r="L22"/>
      <c r="M22"/>
      <c r="N22"/>
      <c r="O22" s="188"/>
      <c r="P22" s="188"/>
      <c r="Q22" s="188"/>
      <c r="R22" s="188"/>
      <c r="S22" s="188"/>
      <c r="T22" s="287"/>
    </row>
    <row r="23" spans="1:20" ht="48.75" x14ac:dyDescent="0.3">
      <c r="A23" s="156" t="s">
        <v>780</v>
      </c>
      <c r="B23" s="443" t="s">
        <v>48</v>
      </c>
      <c r="C23" s="444" t="s">
        <v>45</v>
      </c>
      <c r="D23" s="445" t="s">
        <v>46</v>
      </c>
      <c r="E23" s="444" t="s">
        <v>54</v>
      </c>
      <c r="F23" s="445" t="s">
        <v>55</v>
      </c>
      <c r="J23"/>
      <c r="K23"/>
      <c r="L23"/>
      <c r="M23"/>
      <c r="N23"/>
      <c r="O23" s="446"/>
      <c r="P23" s="446"/>
      <c r="Q23" s="188"/>
      <c r="R23" s="188"/>
      <c r="S23" s="188"/>
      <c r="T23" s="287"/>
    </row>
    <row r="24" spans="1:20" x14ac:dyDescent="0.3">
      <c r="A24" s="16" t="s">
        <v>338</v>
      </c>
      <c r="B24" s="447"/>
      <c r="C24" s="448"/>
      <c r="D24" s="449"/>
      <c r="E24" s="450"/>
      <c r="F24" s="451">
        <v>1</v>
      </c>
    </row>
    <row r="25" spans="1:20" x14ac:dyDescent="0.3">
      <c r="A25" s="29" t="s">
        <v>335</v>
      </c>
      <c r="B25" s="29">
        <v>1</v>
      </c>
      <c r="C25" s="30"/>
      <c r="D25" s="278">
        <v>1</v>
      </c>
      <c r="E25" s="30"/>
      <c r="F25" s="278"/>
      <c r="J25"/>
      <c r="K25"/>
      <c r="L25"/>
      <c r="M25"/>
      <c r="N25"/>
      <c r="O25" s="188"/>
      <c r="P25" s="188"/>
      <c r="Q25" s="188"/>
      <c r="R25" s="188"/>
      <c r="S25" s="188"/>
      <c r="T25" s="287"/>
    </row>
    <row r="26" spans="1:20" x14ac:dyDescent="0.3">
      <c r="A26" s="29" t="s">
        <v>781</v>
      </c>
      <c r="B26" s="29"/>
      <c r="C26" s="30">
        <v>1</v>
      </c>
      <c r="D26" s="278"/>
      <c r="E26" s="30"/>
      <c r="F26" s="278"/>
      <c r="J26"/>
      <c r="K26"/>
      <c r="L26"/>
      <c r="M26"/>
      <c r="N26"/>
      <c r="O26" s="188"/>
      <c r="P26" s="188"/>
      <c r="Q26" s="188"/>
      <c r="R26" s="188"/>
      <c r="S26" s="188"/>
      <c r="T26" s="287"/>
    </row>
    <row r="27" spans="1:20" x14ac:dyDescent="0.3">
      <c r="A27" s="35" t="s">
        <v>340</v>
      </c>
      <c r="B27" s="29"/>
      <c r="C27" s="30"/>
      <c r="D27" s="278"/>
      <c r="E27" s="30">
        <v>1</v>
      </c>
      <c r="F27" s="278"/>
      <c r="J27"/>
      <c r="K27"/>
      <c r="L27"/>
      <c r="M27"/>
      <c r="N27"/>
      <c r="O27" s="188"/>
      <c r="P27" s="188"/>
      <c r="Q27" s="188"/>
      <c r="R27" s="188"/>
      <c r="S27" s="188"/>
      <c r="T27" s="287"/>
    </row>
    <row r="28" spans="1:20" x14ac:dyDescent="0.3">
      <c r="A28" s="25" t="s">
        <v>339</v>
      </c>
      <c r="B28" s="156">
        <v>1</v>
      </c>
      <c r="C28" s="269">
        <v>1</v>
      </c>
      <c r="D28" s="452">
        <v>1</v>
      </c>
      <c r="E28" s="269">
        <v>1</v>
      </c>
      <c r="F28" s="282">
        <v>1</v>
      </c>
      <c r="J28"/>
      <c r="K28"/>
      <c r="L28"/>
      <c r="M28"/>
      <c r="N28"/>
      <c r="O28" s="287"/>
      <c r="P28" s="287"/>
      <c r="Q28" s="188"/>
      <c r="R28" s="188"/>
      <c r="S28" s="188"/>
      <c r="T28" s="287"/>
    </row>
    <row r="29" spans="1:20" x14ac:dyDescent="0.3">
      <c r="A29" s="16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287"/>
    </row>
    <row r="30" spans="1:20" x14ac:dyDescent="0.3">
      <c r="A30" s="16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287"/>
    </row>
    <row r="31" spans="1:20" ht="60.75" x14ac:dyDescent="0.3">
      <c r="A31" s="33" t="s">
        <v>713</v>
      </c>
      <c r="B31" s="114" t="s">
        <v>46</v>
      </c>
      <c r="C31" s="114" t="s">
        <v>47</v>
      </c>
      <c r="D31" s="114" t="s">
        <v>48</v>
      </c>
      <c r="E31" s="114" t="s">
        <v>54</v>
      </c>
      <c r="F31" s="114" t="s">
        <v>55</v>
      </c>
      <c r="G31" s="114" t="s">
        <v>57</v>
      </c>
      <c r="H31" s="114" t="s">
        <v>120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287"/>
    </row>
    <row r="32" spans="1:20" x14ac:dyDescent="0.3">
      <c r="A32" s="29" t="s">
        <v>334</v>
      </c>
      <c r="B32" s="115">
        <v>1</v>
      </c>
      <c r="C32" s="115"/>
      <c r="D32" s="115"/>
      <c r="E32" s="115"/>
      <c r="F32" s="115">
        <v>2</v>
      </c>
      <c r="G32" s="115">
        <v>1</v>
      </c>
      <c r="H32" s="115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287"/>
    </row>
    <row r="33" spans="1:20" x14ac:dyDescent="0.3">
      <c r="A33" s="29" t="s">
        <v>335</v>
      </c>
      <c r="B33" s="115"/>
      <c r="C33" s="115"/>
      <c r="D33" s="115">
        <v>1</v>
      </c>
      <c r="E33" s="115"/>
      <c r="F33" s="115"/>
      <c r="G33" s="115"/>
      <c r="H33" s="115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287"/>
    </row>
    <row r="34" spans="1:20" x14ac:dyDescent="0.3">
      <c r="A34" s="29" t="s">
        <v>337</v>
      </c>
      <c r="B34" s="115"/>
      <c r="C34" s="115">
        <v>3</v>
      </c>
      <c r="D34" s="115">
        <v>1</v>
      </c>
      <c r="E34" s="115"/>
      <c r="F34" s="115"/>
      <c r="G34" s="115"/>
      <c r="H34" s="115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287"/>
    </row>
    <row r="35" spans="1:20" x14ac:dyDescent="0.3">
      <c r="A35" s="29" t="s">
        <v>338</v>
      </c>
      <c r="B35" s="115"/>
      <c r="C35" s="115">
        <v>1</v>
      </c>
      <c r="D35" s="115">
        <v>1</v>
      </c>
      <c r="E35" s="115"/>
      <c r="F35" s="115"/>
      <c r="G35" s="115">
        <v>1</v>
      </c>
      <c r="H35" s="115">
        <v>1</v>
      </c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287"/>
    </row>
    <row r="36" spans="1:20" x14ac:dyDescent="0.3">
      <c r="A36" s="32" t="s">
        <v>247</v>
      </c>
      <c r="B36" s="115"/>
      <c r="C36" s="115"/>
      <c r="D36" s="115">
        <v>2</v>
      </c>
      <c r="E36" s="115">
        <v>2</v>
      </c>
      <c r="F36" s="115"/>
      <c r="G36" s="115"/>
      <c r="H36" s="115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287"/>
    </row>
    <row r="37" spans="1:20" x14ac:dyDescent="0.3">
      <c r="A37" s="25" t="s">
        <v>339</v>
      </c>
      <c r="B37" s="215">
        <v>1</v>
      </c>
      <c r="C37" s="215">
        <v>4</v>
      </c>
      <c r="D37" s="215">
        <v>5</v>
      </c>
      <c r="E37" s="215">
        <v>2</v>
      </c>
      <c r="F37" s="215">
        <v>2</v>
      </c>
      <c r="G37" s="215">
        <v>2</v>
      </c>
      <c r="H37" s="215">
        <v>1</v>
      </c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287"/>
    </row>
    <row r="38" spans="1:20" x14ac:dyDescent="0.3">
      <c r="A38" s="16"/>
      <c r="J38" s="188"/>
      <c r="K38" s="188"/>
      <c r="L38" s="188"/>
      <c r="R38"/>
      <c r="S38" s="188"/>
      <c r="T38" s="287"/>
    </row>
    <row r="39" spans="1:20" x14ac:dyDescent="0.3">
      <c r="A39" s="16"/>
      <c r="J39" s="188"/>
      <c r="K39" s="188"/>
      <c r="L39" s="188"/>
      <c r="R39"/>
      <c r="S39" s="188"/>
      <c r="T39" s="287"/>
    </row>
    <row r="40" spans="1:20" x14ac:dyDescent="0.3">
      <c r="A40" s="19"/>
      <c r="B40" s="20" t="s">
        <v>348</v>
      </c>
      <c r="C40" s="204"/>
      <c r="D40" s="204"/>
      <c r="E40" s="288" t="s">
        <v>195</v>
      </c>
      <c r="J40" s="188"/>
      <c r="K40" s="188"/>
      <c r="L40" s="188"/>
      <c r="R40"/>
      <c r="S40" s="188"/>
      <c r="T40" s="287"/>
    </row>
    <row r="41" spans="1:20" ht="48.75" x14ac:dyDescent="0.3">
      <c r="A41" s="156" t="s">
        <v>714</v>
      </c>
      <c r="B41" s="114" t="s">
        <v>46</v>
      </c>
      <c r="C41" s="114" t="s">
        <v>48</v>
      </c>
      <c r="D41" s="267" t="s">
        <v>57</v>
      </c>
      <c r="E41" s="268" t="s">
        <v>45</v>
      </c>
      <c r="J41" s="188"/>
      <c r="K41" s="188"/>
      <c r="L41" s="188"/>
      <c r="R41"/>
      <c r="S41" s="188"/>
      <c r="T41" s="287"/>
    </row>
    <row r="42" spans="1:20" x14ac:dyDescent="0.3">
      <c r="A42" s="29" t="s">
        <v>334</v>
      </c>
      <c r="B42" s="29"/>
      <c r="C42" s="29"/>
      <c r="D42" s="30">
        <v>1</v>
      </c>
      <c r="E42" s="31"/>
      <c r="J42" s="188"/>
      <c r="K42" s="188"/>
      <c r="L42" s="188"/>
      <c r="R42"/>
      <c r="S42" s="188"/>
      <c r="T42" s="287"/>
    </row>
    <row r="43" spans="1:20" x14ac:dyDescent="0.3">
      <c r="A43" s="29" t="s">
        <v>337</v>
      </c>
      <c r="B43" s="29"/>
      <c r="C43" s="29">
        <v>1</v>
      </c>
      <c r="D43" s="30"/>
      <c r="E43" s="31"/>
      <c r="J43" s="188"/>
      <c r="K43" s="188"/>
      <c r="L43" s="188"/>
      <c r="R43"/>
      <c r="S43" s="188"/>
      <c r="T43" s="287"/>
    </row>
    <row r="44" spans="1:20" x14ac:dyDescent="0.3">
      <c r="A44" s="29" t="s">
        <v>247</v>
      </c>
      <c r="B44" s="29">
        <v>1</v>
      </c>
      <c r="C44" s="29"/>
      <c r="D44" s="30"/>
      <c r="E44" s="31">
        <v>1</v>
      </c>
      <c r="J44" s="188"/>
      <c r="K44" s="188"/>
      <c r="L44" s="188"/>
      <c r="M44" s="287"/>
      <c r="N44" s="188"/>
      <c r="O44" s="188"/>
      <c r="P44" s="188"/>
      <c r="Q44" s="188"/>
      <c r="R44"/>
      <c r="S44" s="188"/>
      <c r="T44" s="287"/>
    </row>
    <row r="45" spans="1:20" x14ac:dyDescent="0.3">
      <c r="A45" s="156" t="s">
        <v>339</v>
      </c>
      <c r="B45" s="25">
        <v>1</v>
      </c>
      <c r="C45" s="25">
        <v>1</v>
      </c>
      <c r="D45" s="269">
        <v>1</v>
      </c>
      <c r="E45" s="270">
        <v>1</v>
      </c>
      <c r="J45" s="188"/>
      <c r="K45" s="188"/>
      <c r="L45" s="188"/>
      <c r="M45" s="287"/>
      <c r="N45" s="188"/>
      <c r="O45" s="188"/>
      <c r="P45" s="188"/>
      <c r="Q45" s="188"/>
      <c r="R45"/>
      <c r="S45" s="188"/>
      <c r="T45" s="287"/>
    </row>
    <row r="46" spans="1:20" x14ac:dyDescent="0.3">
      <c r="J46" s="188"/>
      <c r="K46" s="188"/>
      <c r="L46" s="188"/>
      <c r="M46" s="287"/>
      <c r="N46" s="188"/>
      <c r="O46" s="188"/>
      <c r="P46" s="188"/>
      <c r="Q46" s="188"/>
      <c r="R46"/>
      <c r="S46" s="188"/>
      <c r="T46" s="287"/>
    </row>
    <row r="47" spans="1:20" x14ac:dyDescent="0.3">
      <c r="J47" s="188"/>
      <c r="K47" s="188"/>
      <c r="L47" s="188"/>
      <c r="M47" s="287"/>
      <c r="N47" s="188"/>
      <c r="O47" s="188"/>
      <c r="P47" s="188"/>
      <c r="Q47" s="188"/>
      <c r="R47"/>
      <c r="S47" s="188"/>
      <c r="T47" s="287"/>
    </row>
    <row r="48" spans="1:20" ht="60.75" x14ac:dyDescent="0.3">
      <c r="A48" s="271" t="s">
        <v>782</v>
      </c>
      <c r="B48" s="114" t="s">
        <v>46</v>
      </c>
      <c r="C48" s="114" t="s">
        <v>47</v>
      </c>
      <c r="D48" s="114" t="s">
        <v>54</v>
      </c>
      <c r="E48" s="114" t="s">
        <v>120</v>
      </c>
    </row>
    <row r="49" spans="1:5" x14ac:dyDescent="0.3">
      <c r="A49" s="29" t="s">
        <v>333</v>
      </c>
      <c r="B49" s="29"/>
      <c r="C49" s="29">
        <v>1</v>
      </c>
      <c r="D49" s="29"/>
      <c r="E49" s="29"/>
    </row>
    <row r="50" spans="1:5" x14ac:dyDescent="0.3">
      <c r="A50" s="29" t="s">
        <v>335</v>
      </c>
      <c r="B50" s="29"/>
      <c r="C50" s="29">
        <v>1</v>
      </c>
      <c r="D50" s="29"/>
      <c r="E50" s="29"/>
    </row>
    <row r="51" spans="1:5" x14ac:dyDescent="0.3">
      <c r="A51" s="29" t="s">
        <v>338</v>
      </c>
      <c r="B51" s="29"/>
      <c r="C51" s="29"/>
      <c r="D51" s="29"/>
      <c r="E51" s="29">
        <v>1</v>
      </c>
    </row>
    <row r="52" spans="1:5" x14ac:dyDescent="0.3">
      <c r="A52" s="29" t="s">
        <v>247</v>
      </c>
      <c r="B52" s="29">
        <v>2</v>
      </c>
      <c r="C52" s="29"/>
      <c r="D52" s="29">
        <v>1</v>
      </c>
      <c r="E52" s="29"/>
    </row>
    <row r="53" spans="1:5" x14ac:dyDescent="0.3">
      <c r="A53" s="25" t="s">
        <v>339</v>
      </c>
      <c r="B53" s="25">
        <v>2</v>
      </c>
      <c r="C53" s="25">
        <v>2</v>
      </c>
      <c r="D53" s="25">
        <v>1</v>
      </c>
      <c r="E53" s="25">
        <v>1</v>
      </c>
    </row>
    <row r="56" spans="1:5" customFormat="1" ht="15.75" x14ac:dyDescent="0.25">
      <c r="A56" s="266" t="s">
        <v>359</v>
      </c>
    </row>
    <row r="58" spans="1:5" ht="63" x14ac:dyDescent="0.3">
      <c r="A58" s="33" t="s">
        <v>699</v>
      </c>
      <c r="B58" s="114" t="s">
        <v>45</v>
      </c>
      <c r="C58" s="114" t="s">
        <v>51</v>
      </c>
      <c r="D58" s="114" t="s">
        <v>54</v>
      </c>
      <c r="E58" s="114" t="s">
        <v>57</v>
      </c>
    </row>
    <row r="59" spans="1:5" x14ac:dyDescent="0.3">
      <c r="A59" s="29" t="s">
        <v>334</v>
      </c>
      <c r="B59" s="29">
        <v>1</v>
      </c>
      <c r="C59" s="29"/>
      <c r="D59" s="29"/>
      <c r="E59" s="29"/>
    </row>
    <row r="60" spans="1:5" x14ac:dyDescent="0.3">
      <c r="A60" s="29" t="s">
        <v>335</v>
      </c>
      <c r="B60" s="29"/>
      <c r="C60" s="29"/>
      <c r="D60" s="29"/>
      <c r="E60" s="29">
        <v>1</v>
      </c>
    </row>
    <row r="61" spans="1:5" x14ac:dyDescent="0.3">
      <c r="A61" s="29" t="s">
        <v>337</v>
      </c>
      <c r="B61" s="29"/>
      <c r="C61" s="29">
        <v>1</v>
      </c>
      <c r="D61" s="29"/>
      <c r="E61" s="29"/>
    </row>
    <row r="62" spans="1:5" x14ac:dyDescent="0.3">
      <c r="A62" s="29" t="s">
        <v>247</v>
      </c>
      <c r="B62" s="29"/>
      <c r="C62" s="29"/>
      <c r="D62" s="29">
        <v>1</v>
      </c>
      <c r="E62" s="29"/>
    </row>
    <row r="63" spans="1:5" x14ac:dyDescent="0.3">
      <c r="A63" s="25" t="s">
        <v>339</v>
      </c>
      <c r="B63" s="25">
        <v>1</v>
      </c>
      <c r="C63" s="25">
        <v>1</v>
      </c>
      <c r="D63" s="25">
        <v>1</v>
      </c>
      <c r="E63" s="25">
        <v>1</v>
      </c>
    </row>
    <row r="66" spans="1:6" ht="63" x14ac:dyDescent="0.3">
      <c r="A66" s="33" t="s">
        <v>713</v>
      </c>
      <c r="B66" s="114" t="s">
        <v>46</v>
      </c>
      <c r="C66" s="114" t="s">
        <v>47</v>
      </c>
      <c r="D66" s="114" t="s">
        <v>51</v>
      </c>
      <c r="E66" s="114" t="s">
        <v>171</v>
      </c>
      <c r="F66" s="114" t="s">
        <v>172</v>
      </c>
    </row>
    <row r="67" spans="1:6" x14ac:dyDescent="0.3">
      <c r="A67" s="29" t="s">
        <v>334</v>
      </c>
      <c r="B67" s="29">
        <v>1</v>
      </c>
      <c r="C67" s="29"/>
      <c r="D67" s="29"/>
      <c r="E67" s="29"/>
      <c r="F67" s="29"/>
    </row>
    <row r="68" spans="1:6" x14ac:dyDescent="0.3">
      <c r="A68" s="29" t="s">
        <v>337</v>
      </c>
      <c r="B68" s="29"/>
      <c r="C68" s="29">
        <v>2</v>
      </c>
      <c r="D68" s="29">
        <v>1</v>
      </c>
      <c r="E68" s="29"/>
      <c r="F68" s="29"/>
    </row>
    <row r="69" spans="1:6" x14ac:dyDescent="0.3">
      <c r="A69" s="29" t="s">
        <v>777</v>
      </c>
      <c r="B69" s="29"/>
      <c r="C69" s="29"/>
      <c r="D69" s="29"/>
      <c r="E69" s="29">
        <v>1</v>
      </c>
      <c r="F69" s="29">
        <v>2</v>
      </c>
    </row>
    <row r="70" spans="1:6" x14ac:dyDescent="0.3">
      <c r="A70" s="25" t="s">
        <v>339</v>
      </c>
      <c r="B70" s="25">
        <v>1</v>
      </c>
      <c r="C70" s="25">
        <v>2</v>
      </c>
      <c r="D70" s="25">
        <v>1</v>
      </c>
      <c r="E70" s="25">
        <v>1</v>
      </c>
      <c r="F70" s="25">
        <v>2</v>
      </c>
    </row>
    <row r="73" spans="1:6" ht="48.75" x14ac:dyDescent="0.3">
      <c r="A73" s="163" t="s">
        <v>718</v>
      </c>
      <c r="B73" s="114" t="s">
        <v>46</v>
      </c>
    </row>
    <row r="74" spans="1:6" x14ac:dyDescent="0.3">
      <c r="A74" s="35" t="s">
        <v>247</v>
      </c>
      <c r="B74" s="29">
        <v>1</v>
      </c>
    </row>
    <row r="75" spans="1:6" x14ac:dyDescent="0.3">
      <c r="A75" s="156" t="s">
        <v>339</v>
      </c>
      <c r="B75" s="25">
        <v>1</v>
      </c>
    </row>
    <row r="78" spans="1:6" ht="52.5" x14ac:dyDescent="0.3">
      <c r="A78" s="271" t="s">
        <v>782</v>
      </c>
      <c r="B78" s="114" t="s">
        <v>171</v>
      </c>
      <c r="C78" s="114" t="s">
        <v>172</v>
      </c>
    </row>
    <row r="79" spans="1:6" x14ac:dyDescent="0.3">
      <c r="A79" s="29" t="s">
        <v>777</v>
      </c>
      <c r="B79" s="29">
        <v>1</v>
      </c>
      <c r="C79" s="29">
        <v>1</v>
      </c>
    </row>
    <row r="80" spans="1:6" x14ac:dyDescent="0.3">
      <c r="A80" s="25" t="s">
        <v>339</v>
      </c>
      <c r="B80" s="25">
        <v>1</v>
      </c>
      <c r="C80" s="25">
        <v>1</v>
      </c>
    </row>
    <row r="83" spans="1:15" x14ac:dyDescent="0.3">
      <c r="A83" s="266" t="s">
        <v>360</v>
      </c>
    </row>
    <row r="85" spans="1:15" ht="52.5" x14ac:dyDescent="0.3">
      <c r="A85" s="33" t="s">
        <v>699</v>
      </c>
      <c r="B85" s="274" t="s">
        <v>172</v>
      </c>
    </row>
    <row r="86" spans="1:15" x14ac:dyDescent="0.3">
      <c r="A86" s="29" t="s">
        <v>777</v>
      </c>
      <c r="B86" s="278">
        <v>2</v>
      </c>
    </row>
    <row r="87" spans="1:15" x14ac:dyDescent="0.3">
      <c r="A87" s="25" t="s">
        <v>339</v>
      </c>
      <c r="B87" s="282">
        <v>2</v>
      </c>
    </row>
    <row r="90" spans="1:15" x14ac:dyDescent="0.3">
      <c r="A90" s="266" t="s">
        <v>361</v>
      </c>
    </row>
    <row r="92" spans="1:15" ht="115.5" x14ac:dyDescent="0.3">
      <c r="A92" s="33" t="s">
        <v>699</v>
      </c>
      <c r="B92" s="114" t="s">
        <v>45</v>
      </c>
      <c r="C92" s="114" t="s">
        <v>46</v>
      </c>
      <c r="D92" s="114" t="s">
        <v>344</v>
      </c>
      <c r="E92" s="114" t="s">
        <v>48</v>
      </c>
      <c r="F92" s="114" t="s">
        <v>51</v>
      </c>
      <c r="G92" s="114" t="s">
        <v>54</v>
      </c>
      <c r="H92" s="114" t="s">
        <v>55</v>
      </c>
      <c r="I92" s="114" t="s">
        <v>57</v>
      </c>
      <c r="J92" s="114" t="s">
        <v>60</v>
      </c>
      <c r="K92" s="114" t="s">
        <v>120</v>
      </c>
      <c r="L92" s="114" t="s">
        <v>161</v>
      </c>
      <c r="M92" s="114" t="s">
        <v>171</v>
      </c>
      <c r="N92" s="114" t="s">
        <v>172</v>
      </c>
      <c r="O92"/>
    </row>
    <row r="93" spans="1:15" x14ac:dyDescent="0.3">
      <c r="A93" s="29" t="s">
        <v>333</v>
      </c>
      <c r="B93" s="29"/>
      <c r="C93" s="29"/>
      <c r="D93" s="29"/>
      <c r="E93" s="29"/>
      <c r="F93" s="29"/>
      <c r="G93" s="29"/>
      <c r="H93" s="29">
        <v>1</v>
      </c>
      <c r="I93" s="29"/>
      <c r="J93" s="29"/>
      <c r="K93" s="29">
        <v>1</v>
      </c>
      <c r="L93" s="29"/>
      <c r="M93" s="29"/>
      <c r="N93" s="29"/>
      <c r="O93"/>
    </row>
    <row r="94" spans="1:15" x14ac:dyDescent="0.3">
      <c r="A94" s="29" t="s">
        <v>334</v>
      </c>
      <c r="B94" s="29">
        <v>4</v>
      </c>
      <c r="C94" s="29">
        <v>5</v>
      </c>
      <c r="D94" s="29">
        <v>3</v>
      </c>
      <c r="E94" s="29"/>
      <c r="F94" s="29">
        <v>3</v>
      </c>
      <c r="G94" s="29"/>
      <c r="H94" s="29">
        <v>5</v>
      </c>
      <c r="I94" s="29">
        <v>2</v>
      </c>
      <c r="J94" s="29"/>
      <c r="K94" s="29">
        <v>3</v>
      </c>
      <c r="L94" s="29"/>
      <c r="M94" s="29"/>
      <c r="N94" s="29"/>
      <c r="O94"/>
    </row>
    <row r="95" spans="1:15" x14ac:dyDescent="0.3">
      <c r="A95" s="29" t="s">
        <v>337</v>
      </c>
      <c r="B95" s="29"/>
      <c r="C95" s="29">
        <v>2</v>
      </c>
      <c r="D95" s="29">
        <v>7</v>
      </c>
      <c r="E95" s="29">
        <v>1</v>
      </c>
      <c r="F95" s="29">
        <v>1</v>
      </c>
      <c r="G95" s="29"/>
      <c r="H95" s="29">
        <v>2</v>
      </c>
      <c r="I95" s="29">
        <v>2</v>
      </c>
      <c r="J95" s="29"/>
      <c r="K95" s="29">
        <v>10</v>
      </c>
      <c r="L95" s="29"/>
      <c r="M95" s="29"/>
      <c r="N95" s="29"/>
      <c r="O95"/>
    </row>
    <row r="96" spans="1:15" x14ac:dyDescent="0.3">
      <c r="A96" s="29" t="s">
        <v>777</v>
      </c>
      <c r="B96" s="29"/>
      <c r="C96" s="29"/>
      <c r="D96" s="29"/>
      <c r="E96" s="29"/>
      <c r="F96" s="29"/>
      <c r="G96" s="29"/>
      <c r="H96" s="29"/>
      <c r="I96" s="29"/>
      <c r="J96" s="29">
        <v>4</v>
      </c>
      <c r="K96" s="29"/>
      <c r="L96" s="29"/>
      <c r="M96" s="29">
        <v>17</v>
      </c>
      <c r="N96" s="29">
        <v>9</v>
      </c>
      <c r="O96"/>
    </row>
    <row r="97" spans="1:15" x14ac:dyDescent="0.3">
      <c r="A97" s="29" t="s">
        <v>247</v>
      </c>
      <c r="B97" s="29">
        <v>4</v>
      </c>
      <c r="C97" s="29"/>
      <c r="D97" s="29">
        <v>2</v>
      </c>
      <c r="E97" s="29">
        <v>3</v>
      </c>
      <c r="F97" s="29">
        <v>4</v>
      </c>
      <c r="G97" s="29">
        <v>12</v>
      </c>
      <c r="H97" s="29">
        <v>9</v>
      </c>
      <c r="I97" s="29">
        <v>8</v>
      </c>
      <c r="J97" s="29">
        <v>4</v>
      </c>
      <c r="K97" s="29">
        <v>4</v>
      </c>
      <c r="L97" s="29">
        <v>1</v>
      </c>
      <c r="M97" s="29">
        <v>1</v>
      </c>
      <c r="N97" s="29">
        <v>1</v>
      </c>
      <c r="O97"/>
    </row>
    <row r="98" spans="1:15" x14ac:dyDescent="0.3">
      <c r="A98" s="25" t="s">
        <v>339</v>
      </c>
      <c r="B98" s="25">
        <v>8</v>
      </c>
      <c r="C98" s="25">
        <v>7</v>
      </c>
      <c r="D98" s="25">
        <v>12</v>
      </c>
      <c r="E98" s="25">
        <v>4</v>
      </c>
      <c r="F98" s="25">
        <v>8</v>
      </c>
      <c r="G98" s="25">
        <v>12</v>
      </c>
      <c r="H98" s="25">
        <v>17</v>
      </c>
      <c r="I98" s="25">
        <v>12</v>
      </c>
      <c r="J98" s="25">
        <v>8</v>
      </c>
      <c r="K98" s="25">
        <v>18</v>
      </c>
      <c r="L98" s="25">
        <v>1</v>
      </c>
      <c r="M98" s="25">
        <v>18</v>
      </c>
      <c r="N98" s="25">
        <v>10</v>
      </c>
      <c r="O98"/>
    </row>
    <row r="99" spans="1:15" x14ac:dyDescent="0.3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/>
    </row>
    <row r="100" spans="1:15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x14ac:dyDescent="0.3">
      <c r="A101" s="453" t="s">
        <v>711</v>
      </c>
      <c r="B101" s="20" t="s">
        <v>350</v>
      </c>
      <c r="C101" s="21"/>
      <c r="D101" s="21"/>
      <c r="E101" s="21"/>
      <c r="F101" s="21"/>
      <c r="G101" s="21"/>
      <c r="H101" s="21"/>
      <c r="I101" s="34" t="s">
        <v>362</v>
      </c>
      <c r="J101" s="206"/>
      <c r="K101"/>
    </row>
    <row r="102" spans="1:15" ht="66.75" x14ac:dyDescent="0.3">
      <c r="A102" s="454"/>
      <c r="B102" s="114" t="s">
        <v>46</v>
      </c>
      <c r="C102" s="114" t="s">
        <v>51</v>
      </c>
      <c r="D102" s="114" t="s">
        <v>54</v>
      </c>
      <c r="E102" s="114" t="s">
        <v>55</v>
      </c>
      <c r="F102" s="114" t="s">
        <v>57</v>
      </c>
      <c r="G102" s="114" t="s">
        <v>120</v>
      </c>
      <c r="H102" s="267" t="s">
        <v>161</v>
      </c>
      <c r="I102" s="268" t="s">
        <v>60</v>
      </c>
      <c r="J102" s="114" t="s">
        <v>120</v>
      </c>
      <c r="K102"/>
    </row>
    <row r="103" spans="1:15" x14ac:dyDescent="0.3">
      <c r="A103" s="29" t="s">
        <v>334</v>
      </c>
      <c r="B103" s="29"/>
      <c r="C103" s="29">
        <v>2</v>
      </c>
      <c r="D103" s="29"/>
      <c r="E103" s="29"/>
      <c r="F103" s="29"/>
      <c r="G103" s="35">
        <v>4</v>
      </c>
      <c r="H103" s="36"/>
      <c r="I103" s="277"/>
      <c r="J103" s="278"/>
      <c r="K103"/>
    </row>
    <row r="104" spans="1:15" x14ac:dyDescent="0.3">
      <c r="A104" s="29" t="s">
        <v>337</v>
      </c>
      <c r="B104" s="29">
        <v>1</v>
      </c>
      <c r="C104" s="29">
        <v>1</v>
      </c>
      <c r="D104" s="29"/>
      <c r="E104" s="29"/>
      <c r="F104" s="29"/>
      <c r="G104" s="35">
        <v>4</v>
      </c>
      <c r="H104" s="36"/>
      <c r="I104" s="277"/>
      <c r="J104" s="278"/>
      <c r="K104"/>
    </row>
    <row r="105" spans="1:15" x14ac:dyDescent="0.3">
      <c r="A105" s="29" t="s">
        <v>777</v>
      </c>
      <c r="B105" s="29"/>
      <c r="C105" s="29"/>
      <c r="D105" s="29"/>
      <c r="E105" s="29"/>
      <c r="F105" s="29"/>
      <c r="G105" s="29"/>
      <c r="H105" s="30"/>
      <c r="I105" s="277">
        <v>1</v>
      </c>
      <c r="J105" s="278"/>
      <c r="K105"/>
    </row>
    <row r="106" spans="1:15" x14ac:dyDescent="0.3">
      <c r="A106" s="29" t="s">
        <v>247</v>
      </c>
      <c r="B106" s="29"/>
      <c r="C106" s="29">
        <v>1</v>
      </c>
      <c r="D106" s="29">
        <v>3</v>
      </c>
      <c r="E106" s="29">
        <v>1</v>
      </c>
      <c r="F106" s="29">
        <v>1</v>
      </c>
      <c r="G106" s="35"/>
      <c r="H106" s="36">
        <v>1</v>
      </c>
      <c r="I106" s="277"/>
      <c r="J106" s="278">
        <v>1</v>
      </c>
      <c r="K106"/>
    </row>
    <row r="107" spans="1:15" x14ac:dyDescent="0.3">
      <c r="A107" s="25" t="s">
        <v>339</v>
      </c>
      <c r="B107" s="25">
        <v>1</v>
      </c>
      <c r="C107" s="25">
        <v>4</v>
      </c>
      <c r="D107" s="25">
        <v>3</v>
      </c>
      <c r="E107" s="25">
        <v>1</v>
      </c>
      <c r="F107" s="25">
        <v>1</v>
      </c>
      <c r="G107" s="156">
        <v>8</v>
      </c>
      <c r="H107" s="289">
        <v>1</v>
      </c>
      <c r="I107" s="280">
        <v>1</v>
      </c>
      <c r="J107" s="282">
        <v>1</v>
      </c>
      <c r="K107"/>
    </row>
    <row r="108" spans="1:15" x14ac:dyDescent="0.3">
      <c r="A108"/>
      <c r="B108"/>
      <c r="C108"/>
      <c r="D108"/>
      <c r="E108"/>
      <c r="F108"/>
      <c r="G108"/>
      <c r="H108"/>
      <c r="I108"/>
      <c r="J108"/>
      <c r="K108"/>
    </row>
    <row r="110" spans="1:15" ht="60.75" x14ac:dyDescent="0.3">
      <c r="A110" s="271" t="s">
        <v>712</v>
      </c>
      <c r="B110" s="114" t="s">
        <v>47</v>
      </c>
      <c r="C110" s="114" t="s">
        <v>120</v>
      </c>
      <c r="D110"/>
    </row>
    <row r="111" spans="1:15" x14ac:dyDescent="0.3">
      <c r="A111" s="29" t="s">
        <v>337</v>
      </c>
      <c r="B111" s="29"/>
      <c r="C111" s="29">
        <v>1</v>
      </c>
      <c r="D111"/>
    </row>
    <row r="112" spans="1:15" x14ac:dyDescent="0.3">
      <c r="A112" s="29" t="s">
        <v>247</v>
      </c>
      <c r="B112" s="29">
        <v>1</v>
      </c>
      <c r="C112" s="29"/>
      <c r="D112"/>
    </row>
    <row r="113" spans="1:14" x14ac:dyDescent="0.3">
      <c r="A113" s="25" t="s">
        <v>339</v>
      </c>
      <c r="B113" s="25">
        <v>1</v>
      </c>
      <c r="C113" s="25">
        <v>1</v>
      </c>
      <c r="D113"/>
    </row>
    <row r="114" spans="1:14" x14ac:dyDescent="0.3">
      <c r="A114"/>
      <c r="B114"/>
      <c r="C114"/>
      <c r="D114"/>
    </row>
    <row r="116" spans="1:14" ht="115.5" x14ac:dyDescent="0.3">
      <c r="A116" s="33" t="s">
        <v>713</v>
      </c>
      <c r="B116" s="114" t="s">
        <v>45</v>
      </c>
      <c r="C116" s="114" t="s">
        <v>46</v>
      </c>
      <c r="D116" s="114" t="s">
        <v>344</v>
      </c>
      <c r="E116" s="114" t="s">
        <v>48</v>
      </c>
      <c r="F116" s="114" t="s">
        <v>51</v>
      </c>
      <c r="G116" s="114" t="s">
        <v>54</v>
      </c>
      <c r="H116" s="114" t="s">
        <v>55</v>
      </c>
      <c r="I116" s="114" t="s">
        <v>57</v>
      </c>
      <c r="J116" s="114" t="s">
        <v>60</v>
      </c>
      <c r="K116" s="114" t="s">
        <v>120</v>
      </c>
      <c r="L116" s="114" t="s">
        <v>161</v>
      </c>
      <c r="M116" s="114" t="s">
        <v>171</v>
      </c>
      <c r="N116" s="114" t="s">
        <v>172</v>
      </c>
    </row>
    <row r="117" spans="1:14" x14ac:dyDescent="0.3">
      <c r="A117" s="29" t="s">
        <v>333</v>
      </c>
      <c r="B117" s="29"/>
      <c r="C117" s="29"/>
      <c r="D117" s="29"/>
      <c r="E117" s="29"/>
      <c r="F117" s="29"/>
      <c r="G117" s="29"/>
      <c r="H117" s="29"/>
      <c r="I117" s="29">
        <v>1</v>
      </c>
      <c r="J117" s="29"/>
      <c r="K117" s="29"/>
      <c r="L117" s="29"/>
      <c r="M117" s="29"/>
      <c r="N117" s="29"/>
    </row>
    <row r="118" spans="1:14" x14ac:dyDescent="0.3">
      <c r="A118" s="29" t="s">
        <v>334</v>
      </c>
      <c r="B118" s="29">
        <v>5</v>
      </c>
      <c r="C118" s="29">
        <v>4</v>
      </c>
      <c r="D118" s="29">
        <v>2</v>
      </c>
      <c r="E118" s="29"/>
      <c r="F118" s="29">
        <v>1</v>
      </c>
      <c r="G118" s="29"/>
      <c r="H118" s="29"/>
      <c r="I118" s="29">
        <v>4</v>
      </c>
      <c r="J118" s="29">
        <v>1</v>
      </c>
      <c r="K118" s="29">
        <v>1</v>
      </c>
      <c r="L118" s="29"/>
      <c r="M118" s="29"/>
      <c r="N118" s="29"/>
    </row>
    <row r="119" spans="1:14" x14ac:dyDescent="0.3">
      <c r="A119" s="29" t="s">
        <v>337</v>
      </c>
      <c r="B119" s="29"/>
      <c r="C119" s="29">
        <v>1</v>
      </c>
      <c r="D119" s="29"/>
      <c r="E119" s="29"/>
      <c r="F119" s="29">
        <v>2</v>
      </c>
      <c r="G119" s="29"/>
      <c r="H119" s="29"/>
      <c r="I119" s="29"/>
      <c r="J119" s="29"/>
      <c r="K119" s="29">
        <v>1</v>
      </c>
      <c r="L119" s="29"/>
      <c r="M119" s="29"/>
      <c r="N119" s="29"/>
    </row>
    <row r="120" spans="1:14" x14ac:dyDescent="0.3">
      <c r="A120" s="29" t="s">
        <v>777</v>
      </c>
      <c r="B120" s="29"/>
      <c r="C120" s="29"/>
      <c r="D120" s="29"/>
      <c r="E120" s="29"/>
      <c r="F120" s="29"/>
      <c r="G120" s="29"/>
      <c r="H120" s="29"/>
      <c r="I120" s="29"/>
      <c r="J120" s="29">
        <v>3</v>
      </c>
      <c r="K120" s="29"/>
      <c r="L120" s="29"/>
      <c r="M120" s="29">
        <v>5</v>
      </c>
      <c r="N120" s="29">
        <v>2</v>
      </c>
    </row>
    <row r="121" spans="1:14" x14ac:dyDescent="0.3">
      <c r="A121" s="29" t="s">
        <v>247</v>
      </c>
      <c r="B121" s="29">
        <v>1</v>
      </c>
      <c r="C121" s="29">
        <v>1</v>
      </c>
      <c r="D121" s="29">
        <v>1</v>
      </c>
      <c r="E121" s="29">
        <v>2</v>
      </c>
      <c r="F121" s="29">
        <v>1</v>
      </c>
      <c r="G121" s="29">
        <v>3</v>
      </c>
      <c r="H121" s="29">
        <v>2</v>
      </c>
      <c r="I121" s="29">
        <v>3</v>
      </c>
      <c r="J121" s="29">
        <v>2</v>
      </c>
      <c r="K121" s="29">
        <v>1</v>
      </c>
      <c r="L121" s="29">
        <v>3</v>
      </c>
      <c r="M121" s="29"/>
      <c r="N121" s="29"/>
    </row>
    <row r="122" spans="1:14" x14ac:dyDescent="0.3">
      <c r="A122" s="25" t="s">
        <v>339</v>
      </c>
      <c r="B122" s="25">
        <v>6</v>
      </c>
      <c r="C122" s="25">
        <v>6</v>
      </c>
      <c r="D122" s="25">
        <v>3</v>
      </c>
      <c r="E122" s="25">
        <v>2</v>
      </c>
      <c r="F122" s="25">
        <v>4</v>
      </c>
      <c r="G122" s="25">
        <v>3</v>
      </c>
      <c r="H122" s="25">
        <v>2</v>
      </c>
      <c r="I122" s="25">
        <v>8</v>
      </c>
      <c r="J122" s="25">
        <v>5</v>
      </c>
      <c r="K122" s="25">
        <v>3</v>
      </c>
      <c r="L122" s="25">
        <v>3</v>
      </c>
      <c r="M122" s="25">
        <v>5</v>
      </c>
      <c r="N122" s="25">
        <v>2</v>
      </c>
    </row>
    <row r="123" spans="1:14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32.25" x14ac:dyDescent="0.3">
      <c r="A125" s="271" t="s">
        <v>719</v>
      </c>
      <c r="B125" s="114" t="s">
        <v>57</v>
      </c>
      <c r="C125"/>
      <c r="D125"/>
      <c r="E125"/>
      <c r="F125"/>
      <c r="G125"/>
      <c r="H125"/>
    </row>
    <row r="126" spans="1:14" x14ac:dyDescent="0.3">
      <c r="A126" s="35" t="s">
        <v>334</v>
      </c>
      <c r="B126" s="29">
        <v>4</v>
      </c>
      <c r="C126"/>
      <c r="D126"/>
      <c r="E126"/>
      <c r="F126"/>
      <c r="G126"/>
      <c r="H126"/>
    </row>
    <row r="127" spans="1:14" x14ac:dyDescent="0.3">
      <c r="A127" s="156" t="s">
        <v>339</v>
      </c>
      <c r="B127" s="25">
        <v>4</v>
      </c>
      <c r="C127"/>
      <c r="D127"/>
      <c r="E127"/>
      <c r="F127"/>
      <c r="G127"/>
      <c r="H127"/>
    </row>
    <row r="128" spans="1:14" x14ac:dyDescent="0.3">
      <c r="A128" s="38"/>
      <c r="B128"/>
      <c r="C128"/>
      <c r="D128"/>
      <c r="E128"/>
      <c r="F128"/>
      <c r="G128"/>
      <c r="H128"/>
    </row>
    <row r="129" spans="1:12" x14ac:dyDescent="0.3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66.75" x14ac:dyDescent="0.3">
      <c r="A130" s="271" t="s">
        <v>782</v>
      </c>
      <c r="B130" s="114" t="s">
        <v>45</v>
      </c>
      <c r="C130" s="114" t="s">
        <v>46</v>
      </c>
      <c r="D130" s="114" t="s">
        <v>47</v>
      </c>
      <c r="E130" s="114" t="s">
        <v>57</v>
      </c>
      <c r="F130" s="114" t="s">
        <v>120</v>
      </c>
      <c r="G130" s="114" t="s">
        <v>161</v>
      </c>
      <c r="H130" s="114" t="s">
        <v>171</v>
      </c>
      <c r="I130"/>
      <c r="J130"/>
      <c r="K130"/>
      <c r="L130"/>
    </row>
    <row r="131" spans="1:12" x14ac:dyDescent="0.3">
      <c r="A131" s="29" t="s">
        <v>334</v>
      </c>
      <c r="B131" s="29">
        <v>1</v>
      </c>
      <c r="C131" s="29"/>
      <c r="D131" s="29">
        <v>1</v>
      </c>
      <c r="E131" s="29"/>
      <c r="F131" s="29">
        <v>1</v>
      </c>
      <c r="G131" s="29"/>
      <c r="H131" s="29"/>
      <c r="I131"/>
      <c r="J131"/>
      <c r="K131"/>
      <c r="L131"/>
    </row>
    <row r="132" spans="1:12" x14ac:dyDescent="0.3">
      <c r="A132" s="29" t="s">
        <v>337</v>
      </c>
      <c r="B132" s="29"/>
      <c r="C132" s="29"/>
      <c r="D132" s="29"/>
      <c r="E132" s="29">
        <v>1</v>
      </c>
      <c r="F132" s="29"/>
      <c r="G132" s="29"/>
      <c r="H132" s="29"/>
      <c r="I132"/>
      <c r="J132"/>
      <c r="K132"/>
      <c r="L132"/>
    </row>
    <row r="133" spans="1:12" x14ac:dyDescent="0.3">
      <c r="A133" s="29" t="s">
        <v>247</v>
      </c>
      <c r="B133" s="29">
        <v>1</v>
      </c>
      <c r="C133" s="29">
        <v>1</v>
      </c>
      <c r="D133" s="29"/>
      <c r="E133" s="29">
        <v>1</v>
      </c>
      <c r="F133" s="29"/>
      <c r="G133" s="29">
        <v>2</v>
      </c>
      <c r="H133" s="29">
        <v>1</v>
      </c>
      <c r="I133"/>
      <c r="J133"/>
      <c r="K133"/>
      <c r="L133"/>
    </row>
    <row r="134" spans="1:12" x14ac:dyDescent="0.3">
      <c r="A134" s="25" t="s">
        <v>339</v>
      </c>
      <c r="B134" s="25">
        <v>2</v>
      </c>
      <c r="C134" s="25">
        <v>1</v>
      </c>
      <c r="D134" s="25">
        <v>1</v>
      </c>
      <c r="E134" s="25">
        <v>2</v>
      </c>
      <c r="F134" s="25">
        <v>1</v>
      </c>
      <c r="G134" s="25">
        <v>2</v>
      </c>
      <c r="H134" s="25">
        <v>1</v>
      </c>
      <c r="I134"/>
      <c r="J134"/>
      <c r="K134"/>
      <c r="L134"/>
    </row>
    <row r="135" spans="1:12" x14ac:dyDescent="0.3">
      <c r="A135"/>
      <c r="B135"/>
      <c r="C135"/>
      <c r="D135"/>
      <c r="E135"/>
      <c r="F135"/>
      <c r="G135"/>
      <c r="H135"/>
      <c r="I135"/>
      <c r="J135"/>
      <c r="K135"/>
      <c r="L135"/>
    </row>
    <row r="137" spans="1:12" x14ac:dyDescent="0.3">
      <c r="A137" s="266" t="s">
        <v>363</v>
      </c>
    </row>
    <row r="139" spans="1:12" ht="66.75" x14ac:dyDescent="0.3">
      <c r="A139" s="33" t="s">
        <v>699</v>
      </c>
      <c r="B139" s="114" t="s">
        <v>45</v>
      </c>
      <c r="C139" s="114" t="s">
        <v>46</v>
      </c>
      <c r="D139" s="114" t="s">
        <v>47</v>
      </c>
      <c r="E139" s="114" t="s">
        <v>55</v>
      </c>
      <c r="F139" s="114" t="s">
        <v>120</v>
      </c>
      <c r="G139" s="114" t="s">
        <v>161</v>
      </c>
    </row>
    <row r="140" spans="1:12" x14ac:dyDescent="0.3">
      <c r="A140" s="29" t="s">
        <v>334</v>
      </c>
      <c r="B140" s="29">
        <v>1</v>
      </c>
      <c r="C140" s="29">
        <v>1</v>
      </c>
      <c r="D140" s="29">
        <v>1</v>
      </c>
      <c r="E140" s="29"/>
      <c r="F140" s="29"/>
      <c r="G140" s="29"/>
    </row>
    <row r="141" spans="1:12" x14ac:dyDescent="0.3">
      <c r="A141" s="29" t="s">
        <v>337</v>
      </c>
      <c r="B141" s="29"/>
      <c r="C141" s="29"/>
      <c r="D141" s="29">
        <v>1</v>
      </c>
      <c r="E141" s="29"/>
      <c r="F141" s="29">
        <v>1</v>
      </c>
      <c r="G141" s="29"/>
    </row>
    <row r="142" spans="1:12" x14ac:dyDescent="0.3">
      <c r="A142" s="29" t="s">
        <v>247</v>
      </c>
      <c r="B142" s="29"/>
      <c r="C142" s="29"/>
      <c r="D142" s="29">
        <v>1</v>
      </c>
      <c r="E142" s="29">
        <v>1</v>
      </c>
      <c r="F142" s="29">
        <v>1</v>
      </c>
      <c r="G142" s="29"/>
    </row>
    <row r="143" spans="1:12" x14ac:dyDescent="0.3">
      <c r="A143" s="25" t="s">
        <v>339</v>
      </c>
      <c r="B143" s="25">
        <v>1</v>
      </c>
      <c r="C143" s="25">
        <v>1</v>
      </c>
      <c r="D143" s="25">
        <v>2</v>
      </c>
      <c r="E143" s="25">
        <v>1</v>
      </c>
      <c r="F143" s="25">
        <v>2</v>
      </c>
      <c r="G143" s="25">
        <v>1</v>
      </c>
    </row>
    <row r="146" spans="1:6" ht="66.75" x14ac:dyDescent="0.3">
      <c r="A146" s="372" t="s">
        <v>711</v>
      </c>
      <c r="B146" s="114" t="s">
        <v>364</v>
      </c>
      <c r="C146" s="114" t="s">
        <v>54</v>
      </c>
      <c r="D146" s="114" t="s">
        <v>120</v>
      </c>
      <c r="E146" s="114" t="s">
        <v>161</v>
      </c>
      <c r="F146"/>
    </row>
    <row r="147" spans="1:6" x14ac:dyDescent="0.3">
      <c r="A147" s="30" t="s">
        <v>333</v>
      </c>
      <c r="B147" s="29"/>
      <c r="C147" s="29"/>
      <c r="D147" s="29">
        <v>1</v>
      </c>
      <c r="E147" s="29"/>
      <c r="F147"/>
    </row>
    <row r="148" spans="1:6" x14ac:dyDescent="0.3">
      <c r="A148" s="30" t="s">
        <v>334</v>
      </c>
      <c r="B148" s="29">
        <v>1</v>
      </c>
      <c r="C148" s="29"/>
      <c r="D148" s="29"/>
      <c r="E148" s="29"/>
      <c r="F148"/>
    </row>
    <row r="149" spans="1:6" x14ac:dyDescent="0.3">
      <c r="A149" s="30" t="s">
        <v>247</v>
      </c>
      <c r="B149" s="29"/>
      <c r="C149" s="29">
        <v>1</v>
      </c>
      <c r="D149" s="29">
        <v>1</v>
      </c>
      <c r="E149" s="29">
        <v>2</v>
      </c>
      <c r="F149"/>
    </row>
    <row r="150" spans="1:6" x14ac:dyDescent="0.3">
      <c r="A150" s="269" t="s">
        <v>339</v>
      </c>
      <c r="B150" s="156">
        <v>1</v>
      </c>
      <c r="C150" s="25">
        <v>1</v>
      </c>
      <c r="D150" s="25">
        <v>2</v>
      </c>
      <c r="E150" s="25">
        <v>2</v>
      </c>
      <c r="F150"/>
    </row>
    <row r="151" spans="1:6" x14ac:dyDescent="0.3">
      <c r="A151" s="16" t="s">
        <v>783</v>
      </c>
    </row>
    <row r="153" spans="1:6" ht="60.75" x14ac:dyDescent="0.3">
      <c r="A153" s="271" t="s">
        <v>720</v>
      </c>
      <c r="B153" s="114" t="s">
        <v>120</v>
      </c>
    </row>
    <row r="154" spans="1:6" x14ac:dyDescent="0.3">
      <c r="A154" s="29" t="s">
        <v>337</v>
      </c>
      <c r="B154" s="29">
        <v>1</v>
      </c>
    </row>
    <row r="155" spans="1:6" x14ac:dyDescent="0.3">
      <c r="A155" s="25" t="s">
        <v>339</v>
      </c>
      <c r="B155" s="25">
        <v>1</v>
      </c>
    </row>
    <row r="158" spans="1:6" ht="63" x14ac:dyDescent="0.3">
      <c r="A158" s="33" t="s">
        <v>713</v>
      </c>
      <c r="B158" s="114" t="s">
        <v>45</v>
      </c>
      <c r="C158" s="114" t="s">
        <v>47</v>
      </c>
      <c r="D158" s="114" t="s">
        <v>51</v>
      </c>
      <c r="E158" s="114" t="s">
        <v>120</v>
      </c>
      <c r="F158" s="114" t="s">
        <v>171</v>
      </c>
    </row>
    <row r="159" spans="1:6" x14ac:dyDescent="0.3">
      <c r="A159" s="29" t="s">
        <v>334</v>
      </c>
      <c r="B159" s="29">
        <v>1</v>
      </c>
      <c r="C159" s="29"/>
      <c r="D159" s="29"/>
      <c r="E159" s="29">
        <v>5</v>
      </c>
      <c r="F159" s="29"/>
    </row>
    <row r="160" spans="1:6" x14ac:dyDescent="0.3">
      <c r="A160" s="29" t="s">
        <v>337</v>
      </c>
      <c r="B160" s="29"/>
      <c r="C160" s="29">
        <v>1</v>
      </c>
      <c r="D160" s="29">
        <v>1</v>
      </c>
      <c r="E160" s="29">
        <v>2</v>
      </c>
      <c r="F160" s="29"/>
    </row>
    <row r="161" spans="1:9" x14ac:dyDescent="0.3">
      <c r="A161" s="29" t="s">
        <v>338</v>
      </c>
      <c r="B161" s="29"/>
      <c r="C161" s="29"/>
      <c r="D161" s="29"/>
      <c r="E161" s="29"/>
      <c r="F161" s="29">
        <v>1</v>
      </c>
    </row>
    <row r="162" spans="1:9" x14ac:dyDescent="0.3">
      <c r="A162" s="25" t="s">
        <v>339</v>
      </c>
      <c r="B162" s="25">
        <v>1</v>
      </c>
      <c r="C162" s="25">
        <v>1</v>
      </c>
      <c r="D162" s="25">
        <v>1</v>
      </c>
      <c r="E162" s="25">
        <v>7</v>
      </c>
      <c r="F162" s="25">
        <v>1</v>
      </c>
    </row>
    <row r="165" spans="1:9" x14ac:dyDescent="0.3">
      <c r="A165" s="153"/>
      <c r="B165" s="20" t="s">
        <v>348</v>
      </c>
      <c r="C165" s="21"/>
      <c r="D165" s="21"/>
      <c r="E165" s="23" t="s">
        <v>195</v>
      </c>
      <c r="F165" s="21"/>
      <c r="G165" s="24"/>
    </row>
    <row r="166" spans="1:9" ht="63" x14ac:dyDescent="0.3">
      <c r="A166" s="156" t="s">
        <v>714</v>
      </c>
      <c r="B166" s="114" t="s">
        <v>45</v>
      </c>
      <c r="C166" s="114" t="s">
        <v>47</v>
      </c>
      <c r="D166" s="267" t="s">
        <v>120</v>
      </c>
      <c r="E166" s="268" t="s">
        <v>47</v>
      </c>
      <c r="F166" s="114" t="s">
        <v>51</v>
      </c>
      <c r="G166" s="114" t="s">
        <v>120</v>
      </c>
    </row>
    <row r="167" spans="1:9" x14ac:dyDescent="0.3">
      <c r="A167" s="35" t="s">
        <v>334</v>
      </c>
      <c r="B167" s="29">
        <v>1</v>
      </c>
      <c r="C167" s="29"/>
      <c r="D167" s="30"/>
      <c r="E167" s="31">
        <v>1</v>
      </c>
      <c r="F167" s="29">
        <v>1</v>
      </c>
      <c r="G167" s="29"/>
    </row>
    <row r="168" spans="1:9" x14ac:dyDescent="0.3">
      <c r="A168" s="35" t="s">
        <v>337</v>
      </c>
      <c r="B168" s="29"/>
      <c r="C168" s="29">
        <v>1</v>
      </c>
      <c r="D168" s="30"/>
      <c r="E168" s="31"/>
      <c r="F168" s="29"/>
      <c r="G168" s="29">
        <v>1</v>
      </c>
    </row>
    <row r="169" spans="1:9" x14ac:dyDescent="0.3">
      <c r="A169" s="35" t="s">
        <v>338</v>
      </c>
      <c r="B169" s="29"/>
      <c r="C169" s="29"/>
      <c r="D169" s="30"/>
      <c r="E169" s="31">
        <v>1</v>
      </c>
      <c r="F169" s="29"/>
      <c r="G169" s="29">
        <v>1</v>
      </c>
    </row>
    <row r="170" spans="1:9" x14ac:dyDescent="0.3">
      <c r="A170" s="35" t="s">
        <v>247</v>
      </c>
      <c r="B170" s="29"/>
      <c r="C170" s="29"/>
      <c r="D170" s="30">
        <v>1</v>
      </c>
      <c r="E170" s="31"/>
      <c r="F170" s="29"/>
      <c r="G170" s="29"/>
    </row>
    <row r="171" spans="1:9" x14ac:dyDescent="0.3">
      <c r="A171" s="156" t="s">
        <v>339</v>
      </c>
      <c r="B171" s="25">
        <v>1</v>
      </c>
      <c r="C171" s="25">
        <v>1</v>
      </c>
      <c r="D171" s="269">
        <v>1</v>
      </c>
      <c r="E171" s="270">
        <v>2</v>
      </c>
      <c r="F171" s="25">
        <v>1</v>
      </c>
      <c r="G171" s="25">
        <v>2</v>
      </c>
    </row>
    <row r="174" spans="1:9" ht="66.75" x14ac:dyDescent="0.3">
      <c r="A174" s="271" t="s">
        <v>782</v>
      </c>
      <c r="B174" s="114" t="s">
        <v>46</v>
      </c>
      <c r="C174" s="114" t="s">
        <v>48</v>
      </c>
      <c r="D174" s="114" t="s">
        <v>51</v>
      </c>
      <c r="E174" s="114" t="s">
        <v>54</v>
      </c>
      <c r="F174" s="114" t="s">
        <v>57</v>
      </c>
      <c r="G174" s="114" t="s">
        <v>120</v>
      </c>
      <c r="H174" s="114" t="s">
        <v>161</v>
      </c>
      <c r="I174" s="114" t="s">
        <v>171</v>
      </c>
    </row>
    <row r="175" spans="1:9" x14ac:dyDescent="0.3">
      <c r="A175" s="29" t="s">
        <v>334</v>
      </c>
      <c r="B175" s="29">
        <v>1</v>
      </c>
      <c r="C175" s="29"/>
      <c r="D175" s="29">
        <v>2</v>
      </c>
      <c r="E175" s="29"/>
      <c r="F175" s="29"/>
      <c r="G175" s="29">
        <v>3</v>
      </c>
      <c r="H175" s="29"/>
      <c r="I175" s="29"/>
    </row>
    <row r="176" spans="1:9" x14ac:dyDescent="0.3">
      <c r="A176" s="29" t="s">
        <v>337</v>
      </c>
      <c r="B176" s="29"/>
      <c r="C176" s="29">
        <v>1</v>
      </c>
      <c r="D176" s="29"/>
      <c r="E176" s="29"/>
      <c r="F176" s="29"/>
      <c r="G176" s="29">
        <v>2</v>
      </c>
      <c r="H176" s="29"/>
      <c r="I176" s="29"/>
    </row>
    <row r="177" spans="1:9" x14ac:dyDescent="0.3">
      <c r="A177" s="29" t="s">
        <v>777</v>
      </c>
      <c r="B177" s="29"/>
      <c r="C177" s="29"/>
      <c r="D177" s="29"/>
      <c r="E177" s="29"/>
      <c r="F177" s="29"/>
      <c r="G177" s="29"/>
      <c r="H177" s="29"/>
      <c r="I177" s="29">
        <v>1</v>
      </c>
    </row>
    <row r="178" spans="1:9" x14ac:dyDescent="0.3">
      <c r="A178" s="29" t="s">
        <v>247</v>
      </c>
      <c r="B178" s="29"/>
      <c r="C178" s="29"/>
      <c r="D178" s="29">
        <v>7</v>
      </c>
      <c r="E178" s="29">
        <v>1</v>
      </c>
      <c r="F178" s="29">
        <v>1</v>
      </c>
      <c r="G178" s="29">
        <v>13</v>
      </c>
      <c r="H178" s="29">
        <v>1</v>
      </c>
      <c r="I178" s="29"/>
    </row>
    <row r="179" spans="1:9" x14ac:dyDescent="0.3">
      <c r="A179" s="25" t="s">
        <v>339</v>
      </c>
      <c r="B179" s="25">
        <v>1</v>
      </c>
      <c r="C179" s="25">
        <v>1</v>
      </c>
      <c r="D179" s="25">
        <v>9</v>
      </c>
      <c r="E179" s="25">
        <v>1</v>
      </c>
      <c r="F179" s="25">
        <v>1</v>
      </c>
      <c r="G179" s="25">
        <v>18</v>
      </c>
      <c r="H179" s="25">
        <v>1</v>
      </c>
      <c r="I179" s="25">
        <v>1</v>
      </c>
    </row>
    <row r="182" spans="1:9" x14ac:dyDescent="0.3">
      <c r="A182" s="266" t="s">
        <v>365</v>
      </c>
    </row>
    <row r="184" spans="1:9" ht="60.75" x14ac:dyDescent="0.3">
      <c r="A184" s="33" t="s">
        <v>699</v>
      </c>
      <c r="B184" s="114" t="s">
        <v>45</v>
      </c>
      <c r="C184" s="114" t="s">
        <v>46</v>
      </c>
      <c r="D184" s="114" t="s">
        <v>47</v>
      </c>
      <c r="E184" s="114" t="s">
        <v>55</v>
      </c>
      <c r="F184" s="114" t="s">
        <v>57</v>
      </c>
      <c r="G184" s="114" t="s">
        <v>120</v>
      </c>
    </row>
    <row r="185" spans="1:9" x14ac:dyDescent="0.3">
      <c r="A185" s="29" t="s">
        <v>333</v>
      </c>
      <c r="B185" s="29"/>
      <c r="C185" s="29"/>
      <c r="D185" s="29"/>
      <c r="E185" s="29"/>
      <c r="F185" s="29">
        <v>1</v>
      </c>
      <c r="G185" s="29"/>
    </row>
    <row r="186" spans="1:9" x14ac:dyDescent="0.3">
      <c r="A186" s="29" t="s">
        <v>334</v>
      </c>
      <c r="B186" s="29">
        <v>1</v>
      </c>
      <c r="C186" s="29">
        <v>2</v>
      </c>
      <c r="D186" s="29"/>
      <c r="E186" s="35">
        <v>1</v>
      </c>
      <c r="F186" s="29"/>
      <c r="G186" s="29"/>
    </row>
    <row r="187" spans="1:9" x14ac:dyDescent="0.3">
      <c r="A187" s="29" t="s">
        <v>337</v>
      </c>
      <c r="B187" s="29"/>
      <c r="C187" s="29"/>
      <c r="D187" s="29"/>
      <c r="E187" s="29"/>
      <c r="F187" s="29"/>
      <c r="G187" s="29">
        <v>2</v>
      </c>
    </row>
    <row r="188" spans="1:9" x14ac:dyDescent="0.3">
      <c r="A188" s="29" t="s">
        <v>338</v>
      </c>
      <c r="B188" s="29"/>
      <c r="C188" s="29"/>
      <c r="D188" s="29"/>
      <c r="E188" s="29"/>
      <c r="F188" s="29"/>
      <c r="G188" s="29">
        <v>1</v>
      </c>
    </row>
    <row r="189" spans="1:9" x14ac:dyDescent="0.3">
      <c r="A189" s="29" t="s">
        <v>247</v>
      </c>
      <c r="B189" s="29"/>
      <c r="C189" s="29">
        <v>1</v>
      </c>
      <c r="D189" s="29">
        <v>1</v>
      </c>
      <c r="E189" s="29"/>
      <c r="F189" s="29"/>
      <c r="G189" s="29"/>
    </row>
    <row r="190" spans="1:9" x14ac:dyDescent="0.3">
      <c r="A190" s="25" t="s">
        <v>339</v>
      </c>
      <c r="B190" s="25">
        <v>1</v>
      </c>
      <c r="C190" s="25">
        <v>3</v>
      </c>
      <c r="D190" s="25">
        <v>1</v>
      </c>
      <c r="E190" s="25">
        <v>1</v>
      </c>
      <c r="F190" s="25">
        <v>1</v>
      </c>
      <c r="G190" s="25">
        <v>3</v>
      </c>
    </row>
    <row r="193" spans="1:10" ht="66.75" x14ac:dyDescent="0.3">
      <c r="A193" s="33" t="s">
        <v>713</v>
      </c>
      <c r="B193" s="114" t="s">
        <v>46</v>
      </c>
      <c r="C193" s="114" t="s">
        <v>48</v>
      </c>
      <c r="D193" s="114" t="s">
        <v>51</v>
      </c>
      <c r="E193" s="114" t="s">
        <v>55</v>
      </c>
      <c r="F193" s="114" t="s">
        <v>57</v>
      </c>
      <c r="G193" s="114" t="s">
        <v>60</v>
      </c>
      <c r="H193" s="114" t="s">
        <v>161</v>
      </c>
    </row>
    <row r="194" spans="1:10" x14ac:dyDescent="0.3">
      <c r="A194" s="29" t="s">
        <v>333</v>
      </c>
      <c r="B194" s="29"/>
      <c r="C194" s="29"/>
      <c r="D194" s="29"/>
      <c r="E194" s="29"/>
      <c r="F194" s="29">
        <v>1</v>
      </c>
      <c r="G194" s="29"/>
      <c r="H194" s="29"/>
    </row>
    <row r="195" spans="1:10" x14ac:dyDescent="0.3">
      <c r="A195" s="29" t="s">
        <v>334</v>
      </c>
      <c r="B195" s="29">
        <v>1</v>
      </c>
      <c r="C195" s="29"/>
      <c r="D195" s="29"/>
      <c r="E195" s="29"/>
      <c r="F195" s="29"/>
      <c r="G195" s="29"/>
      <c r="H195" s="29">
        <v>2</v>
      </c>
    </row>
    <row r="196" spans="1:10" x14ac:dyDescent="0.3">
      <c r="A196" s="29" t="s">
        <v>337</v>
      </c>
      <c r="B196" s="29"/>
      <c r="C196" s="29"/>
      <c r="D196" s="29">
        <v>1</v>
      </c>
      <c r="E196" s="29"/>
      <c r="F196" s="29"/>
      <c r="G196" s="29"/>
      <c r="H196" s="29"/>
    </row>
    <row r="197" spans="1:10" x14ac:dyDescent="0.3">
      <c r="A197" s="29" t="s">
        <v>777</v>
      </c>
      <c r="B197" s="29"/>
      <c r="C197" s="29"/>
      <c r="D197" s="29"/>
      <c r="E197" s="29"/>
      <c r="F197" s="29"/>
      <c r="G197" s="29">
        <v>1</v>
      </c>
      <c r="H197" s="29"/>
    </row>
    <row r="198" spans="1:10" x14ac:dyDescent="0.3">
      <c r="A198" s="29" t="s">
        <v>247</v>
      </c>
      <c r="B198" s="29"/>
      <c r="C198" s="29">
        <v>1</v>
      </c>
      <c r="D198" s="29"/>
      <c r="E198" s="29">
        <v>1</v>
      </c>
      <c r="F198" s="29"/>
      <c r="G198" s="29"/>
      <c r="H198" s="29"/>
    </row>
    <row r="199" spans="1:10" x14ac:dyDescent="0.3">
      <c r="A199" s="25" t="s">
        <v>339</v>
      </c>
      <c r="B199" s="25">
        <v>1</v>
      </c>
      <c r="C199" s="25">
        <v>1</v>
      </c>
      <c r="D199" s="25">
        <v>1</v>
      </c>
      <c r="E199" s="25">
        <v>1</v>
      </c>
      <c r="F199" s="25">
        <v>1</v>
      </c>
      <c r="G199" s="25">
        <v>1</v>
      </c>
      <c r="H199" s="25">
        <v>2</v>
      </c>
    </row>
    <row r="202" spans="1:10" ht="66.75" x14ac:dyDescent="0.3">
      <c r="A202" s="271" t="s">
        <v>782</v>
      </c>
      <c r="B202" s="114" t="s">
        <v>48</v>
      </c>
      <c r="C202" s="114" t="s">
        <v>51</v>
      </c>
      <c r="D202" s="114" t="s">
        <v>54</v>
      </c>
      <c r="E202" s="114" t="s">
        <v>55</v>
      </c>
      <c r="F202" s="114" t="s">
        <v>57</v>
      </c>
      <c r="G202" s="114" t="s">
        <v>60</v>
      </c>
      <c r="H202" s="114" t="s">
        <v>120</v>
      </c>
      <c r="I202" s="114" t="s">
        <v>161</v>
      </c>
      <c r="J202" s="114" t="s">
        <v>171</v>
      </c>
    </row>
    <row r="203" spans="1:10" x14ac:dyDescent="0.3">
      <c r="A203" s="29" t="s">
        <v>334</v>
      </c>
      <c r="B203" s="29"/>
      <c r="C203" s="29">
        <v>2</v>
      </c>
      <c r="D203" s="29"/>
      <c r="E203" s="29"/>
      <c r="F203" s="29">
        <v>1</v>
      </c>
      <c r="G203" s="29"/>
      <c r="H203" s="29">
        <v>1</v>
      </c>
      <c r="I203" s="29">
        <v>1</v>
      </c>
      <c r="J203" s="29"/>
    </row>
    <row r="204" spans="1:10" x14ac:dyDescent="0.3">
      <c r="A204" s="29" t="s">
        <v>338</v>
      </c>
      <c r="B204" s="29"/>
      <c r="C204" s="29">
        <v>3</v>
      </c>
      <c r="D204" s="29">
        <v>1</v>
      </c>
      <c r="E204" s="29"/>
      <c r="F204" s="29"/>
      <c r="G204" s="29"/>
      <c r="H204" s="29">
        <v>1</v>
      </c>
      <c r="I204" s="29"/>
      <c r="J204" s="29"/>
    </row>
    <row r="205" spans="1:10" x14ac:dyDescent="0.3">
      <c r="A205" s="29" t="s">
        <v>777</v>
      </c>
      <c r="B205" s="29"/>
      <c r="C205" s="29"/>
      <c r="D205" s="29"/>
      <c r="E205" s="29"/>
      <c r="F205" s="29"/>
      <c r="G205" s="29">
        <v>1</v>
      </c>
      <c r="H205" s="29"/>
      <c r="I205" s="29"/>
      <c r="J205" s="29">
        <v>1</v>
      </c>
    </row>
    <row r="206" spans="1:10" x14ac:dyDescent="0.3">
      <c r="A206" s="29" t="s">
        <v>247</v>
      </c>
      <c r="B206" s="29">
        <v>1</v>
      </c>
      <c r="C206" s="29">
        <v>1</v>
      </c>
      <c r="D206" s="29"/>
      <c r="E206" s="29">
        <v>1</v>
      </c>
      <c r="F206" s="29">
        <v>1</v>
      </c>
      <c r="G206" s="29"/>
      <c r="H206" s="29">
        <v>7</v>
      </c>
      <c r="I206" s="29"/>
      <c r="J206" s="29"/>
    </row>
    <row r="207" spans="1:10" x14ac:dyDescent="0.3">
      <c r="A207" s="25" t="s">
        <v>339</v>
      </c>
      <c r="B207" s="25">
        <v>1</v>
      </c>
      <c r="C207" s="25">
        <v>6</v>
      </c>
      <c r="D207" s="25">
        <v>1</v>
      </c>
      <c r="E207" s="25">
        <v>1</v>
      </c>
      <c r="F207" s="25">
        <v>2</v>
      </c>
      <c r="G207" s="25">
        <v>1</v>
      </c>
      <c r="H207" s="25">
        <v>9</v>
      </c>
      <c r="I207" s="25">
        <v>1</v>
      </c>
      <c r="J207" s="25">
        <v>1</v>
      </c>
    </row>
    <row r="210" spans="1:7" x14ac:dyDescent="0.3">
      <c r="A210" s="266" t="s">
        <v>366</v>
      </c>
    </row>
    <row r="212" spans="1:7" ht="60.75" x14ac:dyDescent="0.3">
      <c r="A212" s="33" t="s">
        <v>699</v>
      </c>
      <c r="B212" s="114" t="s">
        <v>46</v>
      </c>
      <c r="C212" s="114" t="s">
        <v>47</v>
      </c>
      <c r="D212" s="114" t="s">
        <v>48</v>
      </c>
      <c r="E212" s="114" t="s">
        <v>57</v>
      </c>
      <c r="F212" s="114" t="s">
        <v>120</v>
      </c>
      <c r="G212" s="114" t="s">
        <v>171</v>
      </c>
    </row>
    <row r="213" spans="1:7" x14ac:dyDescent="0.3">
      <c r="A213" s="29" t="s">
        <v>334</v>
      </c>
      <c r="B213" s="29">
        <v>1</v>
      </c>
      <c r="C213" s="29">
        <v>1</v>
      </c>
      <c r="D213" s="29"/>
      <c r="E213" s="29">
        <v>1</v>
      </c>
      <c r="F213" s="29"/>
      <c r="G213" s="29"/>
    </row>
    <row r="214" spans="1:7" x14ac:dyDescent="0.3">
      <c r="A214" s="29" t="s">
        <v>337</v>
      </c>
      <c r="B214" s="29"/>
      <c r="C214" s="29">
        <v>1</v>
      </c>
      <c r="D214" s="29">
        <v>2</v>
      </c>
      <c r="E214" s="29">
        <v>1</v>
      </c>
      <c r="F214" s="29"/>
      <c r="G214" s="29"/>
    </row>
    <row r="215" spans="1:7" x14ac:dyDescent="0.3">
      <c r="A215" s="29" t="s">
        <v>338</v>
      </c>
      <c r="B215" s="29">
        <v>1</v>
      </c>
      <c r="C215" s="29"/>
      <c r="D215" s="29"/>
      <c r="E215" s="29"/>
      <c r="F215" s="29">
        <v>2</v>
      </c>
      <c r="G215" s="29"/>
    </row>
    <row r="216" spans="1:7" x14ac:dyDescent="0.3">
      <c r="A216" s="29" t="s">
        <v>777</v>
      </c>
      <c r="B216" s="29"/>
      <c r="C216" s="29"/>
      <c r="D216" s="29"/>
      <c r="E216" s="29"/>
      <c r="F216" s="29"/>
      <c r="G216" s="29">
        <v>1</v>
      </c>
    </row>
    <row r="217" spans="1:7" x14ac:dyDescent="0.3">
      <c r="A217" s="29" t="s">
        <v>247</v>
      </c>
      <c r="B217" s="29">
        <v>2</v>
      </c>
      <c r="C217" s="29">
        <v>1</v>
      </c>
      <c r="D217" s="29"/>
      <c r="E217" s="29"/>
      <c r="F217" s="29"/>
      <c r="G217" s="29"/>
    </row>
    <row r="218" spans="1:7" x14ac:dyDescent="0.3">
      <c r="A218" s="25" t="s">
        <v>339</v>
      </c>
      <c r="B218" s="25">
        <v>4</v>
      </c>
      <c r="C218" s="25">
        <v>3</v>
      </c>
      <c r="D218" s="25">
        <v>2</v>
      </c>
      <c r="E218" s="25">
        <v>2</v>
      </c>
      <c r="F218" s="25">
        <v>2</v>
      </c>
      <c r="G218" s="25">
        <v>1</v>
      </c>
    </row>
    <row r="221" spans="1:7" ht="52.5" x14ac:dyDescent="0.3">
      <c r="A221" s="271" t="s">
        <v>712</v>
      </c>
      <c r="B221" s="114" t="s">
        <v>171</v>
      </c>
    </row>
    <row r="222" spans="1:7" x14ac:dyDescent="0.3">
      <c r="A222" s="29" t="s">
        <v>777</v>
      </c>
      <c r="B222" s="29">
        <v>1</v>
      </c>
    </row>
    <row r="223" spans="1:7" x14ac:dyDescent="0.3">
      <c r="A223" s="25" t="s">
        <v>339</v>
      </c>
      <c r="B223" s="25">
        <v>1</v>
      </c>
    </row>
    <row r="226" spans="1:5" ht="63" x14ac:dyDescent="0.3">
      <c r="A226" s="271" t="s">
        <v>784</v>
      </c>
      <c r="B226" s="114" t="s">
        <v>51</v>
      </c>
      <c r="C226" s="114" t="s">
        <v>55</v>
      </c>
      <c r="D226" s="114" t="s">
        <v>120</v>
      </c>
      <c r="E226" s="114" t="s">
        <v>171</v>
      </c>
    </row>
    <row r="227" spans="1:5" x14ac:dyDescent="0.3">
      <c r="A227" s="29" t="s">
        <v>337</v>
      </c>
      <c r="B227" s="29"/>
      <c r="C227" s="29">
        <v>1</v>
      </c>
      <c r="D227" s="29"/>
      <c r="E227" s="29"/>
    </row>
    <row r="228" spans="1:5" x14ac:dyDescent="0.3">
      <c r="A228" s="29" t="s">
        <v>338</v>
      </c>
      <c r="B228" s="29">
        <v>2</v>
      </c>
      <c r="C228" s="29"/>
      <c r="D228" s="29">
        <v>3</v>
      </c>
      <c r="E228" s="29"/>
    </row>
    <row r="229" spans="1:5" x14ac:dyDescent="0.3">
      <c r="A229" s="29" t="s">
        <v>777</v>
      </c>
      <c r="B229" s="29"/>
      <c r="C229" s="29"/>
      <c r="D229" s="29"/>
      <c r="E229" s="29">
        <v>1</v>
      </c>
    </row>
    <row r="230" spans="1:5" x14ac:dyDescent="0.3">
      <c r="A230" s="25" t="s">
        <v>339</v>
      </c>
      <c r="B230" s="25">
        <v>2</v>
      </c>
      <c r="C230" s="25">
        <v>1</v>
      </c>
      <c r="D230" s="25">
        <v>3</v>
      </c>
      <c r="E230" s="25">
        <v>1</v>
      </c>
    </row>
    <row r="233" spans="1:5" x14ac:dyDescent="0.3">
      <c r="A233" s="266" t="s">
        <v>367</v>
      </c>
    </row>
    <row r="234" spans="1:5" x14ac:dyDescent="0.3">
      <c r="A234" s="188"/>
    </row>
    <row r="235" spans="1:5" ht="48.75" x14ac:dyDescent="0.3">
      <c r="A235" s="33" t="s">
        <v>699</v>
      </c>
      <c r="B235" s="114" t="s">
        <v>45</v>
      </c>
      <c r="C235" s="114" t="s">
        <v>46</v>
      </c>
      <c r="D235" s="114" t="s">
        <v>47</v>
      </c>
      <c r="E235" s="114" t="s">
        <v>48</v>
      </c>
    </row>
    <row r="236" spans="1:5" x14ac:dyDescent="0.3">
      <c r="A236" s="29" t="s">
        <v>334</v>
      </c>
      <c r="B236" s="29">
        <v>1</v>
      </c>
      <c r="C236" s="29">
        <v>1</v>
      </c>
      <c r="D236" s="29"/>
      <c r="E236" s="29"/>
    </row>
    <row r="237" spans="1:5" x14ac:dyDescent="0.3">
      <c r="A237" s="29" t="s">
        <v>337</v>
      </c>
      <c r="B237" s="29"/>
      <c r="C237" s="29"/>
      <c r="D237" s="29"/>
      <c r="E237" s="29">
        <v>1</v>
      </c>
    </row>
    <row r="238" spans="1:5" x14ac:dyDescent="0.3">
      <c r="A238" s="29" t="s">
        <v>338</v>
      </c>
      <c r="B238" s="29"/>
      <c r="C238" s="29"/>
      <c r="D238" s="29">
        <v>1</v>
      </c>
      <c r="E238" s="29"/>
    </row>
    <row r="239" spans="1:5" x14ac:dyDescent="0.3">
      <c r="A239" s="25" t="s">
        <v>339</v>
      </c>
      <c r="B239" s="25">
        <v>1</v>
      </c>
      <c r="C239" s="25">
        <v>1</v>
      </c>
      <c r="D239" s="25">
        <v>1</v>
      </c>
      <c r="E239" s="25">
        <v>1</v>
      </c>
    </row>
    <row r="242" spans="1:7" ht="63" x14ac:dyDescent="0.3">
      <c r="A242" s="271" t="s">
        <v>785</v>
      </c>
      <c r="B242" s="114" t="s">
        <v>51</v>
      </c>
      <c r="C242" s="114" t="s">
        <v>54</v>
      </c>
    </row>
    <row r="243" spans="1:7" x14ac:dyDescent="0.3">
      <c r="A243" s="29" t="s">
        <v>338</v>
      </c>
      <c r="B243" s="29">
        <v>1</v>
      </c>
      <c r="C243" s="29"/>
    </row>
    <row r="244" spans="1:7" x14ac:dyDescent="0.3">
      <c r="A244" s="29" t="s">
        <v>247</v>
      </c>
      <c r="B244" s="29"/>
      <c r="C244" s="29">
        <v>1</v>
      </c>
    </row>
    <row r="245" spans="1:7" x14ac:dyDescent="0.3">
      <c r="A245" s="25" t="s">
        <v>339</v>
      </c>
      <c r="B245" s="25">
        <v>1</v>
      </c>
      <c r="C245" s="25">
        <v>1</v>
      </c>
    </row>
    <row r="248" spans="1:7" ht="55.5" x14ac:dyDescent="0.3">
      <c r="A248" s="33" t="s">
        <v>713</v>
      </c>
      <c r="B248" s="114" t="s">
        <v>47</v>
      </c>
      <c r="C248" s="114" t="s">
        <v>48</v>
      </c>
      <c r="D248" s="114" t="s">
        <v>54</v>
      </c>
      <c r="E248" s="114" t="s">
        <v>55</v>
      </c>
      <c r="F248" s="114" t="s">
        <v>57</v>
      </c>
      <c r="G248" s="114" t="s">
        <v>60</v>
      </c>
    </row>
    <row r="249" spans="1:7" x14ac:dyDescent="0.3">
      <c r="A249" s="29" t="s">
        <v>334</v>
      </c>
      <c r="B249" s="29">
        <v>1</v>
      </c>
      <c r="C249" s="29"/>
      <c r="D249" s="29"/>
      <c r="E249" s="29">
        <v>1</v>
      </c>
      <c r="F249" s="29"/>
      <c r="G249" s="29"/>
    </row>
    <row r="250" spans="1:7" x14ac:dyDescent="0.3">
      <c r="A250" s="29" t="s">
        <v>337</v>
      </c>
      <c r="B250" s="29">
        <v>2</v>
      </c>
      <c r="C250" s="29"/>
      <c r="D250" s="29"/>
      <c r="E250" s="29"/>
      <c r="F250" s="29">
        <v>2</v>
      </c>
      <c r="G250" s="29"/>
    </row>
    <row r="251" spans="1:7" x14ac:dyDescent="0.3">
      <c r="A251" s="29" t="s">
        <v>777</v>
      </c>
      <c r="B251" s="29"/>
      <c r="C251" s="29"/>
      <c r="D251" s="29"/>
      <c r="E251" s="29"/>
      <c r="F251" s="29"/>
      <c r="G251" s="29">
        <v>1</v>
      </c>
    </row>
    <row r="252" spans="1:7" x14ac:dyDescent="0.3">
      <c r="A252" s="29" t="s">
        <v>247</v>
      </c>
      <c r="B252" s="29"/>
      <c r="C252" s="29">
        <v>1</v>
      </c>
      <c r="D252" s="29">
        <v>1</v>
      </c>
      <c r="E252" s="29"/>
      <c r="F252" s="29"/>
      <c r="G252" s="29"/>
    </row>
    <row r="253" spans="1:7" x14ac:dyDescent="0.3">
      <c r="A253" s="25" t="s">
        <v>339</v>
      </c>
      <c r="B253" s="25">
        <v>3</v>
      </c>
      <c r="C253" s="25">
        <v>1</v>
      </c>
      <c r="D253" s="25">
        <v>1</v>
      </c>
      <c r="E253" s="25">
        <v>1</v>
      </c>
      <c r="F253" s="25">
        <v>2</v>
      </c>
      <c r="G253" s="25">
        <v>1</v>
      </c>
    </row>
    <row r="256" spans="1:7" ht="29.25" x14ac:dyDescent="0.3">
      <c r="A256" s="163" t="s">
        <v>706</v>
      </c>
      <c r="B256" s="114" t="s">
        <v>57</v>
      </c>
    </row>
    <row r="257" spans="1:5" x14ac:dyDescent="0.3">
      <c r="A257" s="35" t="s">
        <v>338</v>
      </c>
      <c r="B257" s="29">
        <v>1</v>
      </c>
    </row>
    <row r="258" spans="1:5" x14ac:dyDescent="0.3">
      <c r="A258" s="156" t="s">
        <v>339</v>
      </c>
      <c r="B258" s="25">
        <v>1</v>
      </c>
    </row>
    <row r="261" spans="1:5" ht="60.75" x14ac:dyDescent="0.3">
      <c r="A261" s="271" t="s">
        <v>782</v>
      </c>
      <c r="B261" s="114" t="s">
        <v>55</v>
      </c>
      <c r="C261" s="114" t="s">
        <v>57</v>
      </c>
      <c r="D261" s="114" t="s">
        <v>60</v>
      </c>
      <c r="E261" s="114" t="s">
        <v>120</v>
      </c>
    </row>
    <row r="262" spans="1:5" x14ac:dyDescent="0.3">
      <c r="A262" s="29" t="s">
        <v>334</v>
      </c>
      <c r="B262" s="29">
        <v>1</v>
      </c>
      <c r="C262" s="29">
        <v>1</v>
      </c>
      <c r="D262" s="29"/>
      <c r="E262" s="29"/>
    </row>
    <row r="263" spans="1:5" x14ac:dyDescent="0.3">
      <c r="A263" s="29" t="s">
        <v>337</v>
      </c>
      <c r="B263" s="29">
        <v>1</v>
      </c>
      <c r="C263" s="29">
        <v>1</v>
      </c>
      <c r="D263" s="29"/>
      <c r="E263" s="29"/>
    </row>
    <row r="264" spans="1:5" x14ac:dyDescent="0.3">
      <c r="A264" s="29" t="s">
        <v>338</v>
      </c>
      <c r="B264" s="29"/>
      <c r="C264" s="29"/>
      <c r="D264" s="29"/>
      <c r="E264" s="29">
        <v>1</v>
      </c>
    </row>
    <row r="265" spans="1:5" x14ac:dyDescent="0.3">
      <c r="A265" s="29" t="s">
        <v>777</v>
      </c>
      <c r="B265" s="29"/>
      <c r="C265" s="29"/>
      <c r="D265" s="29">
        <v>1</v>
      </c>
      <c r="E265" s="29"/>
    </row>
    <row r="266" spans="1:5" x14ac:dyDescent="0.3">
      <c r="A266" s="25" t="s">
        <v>339</v>
      </c>
      <c r="B266" s="25">
        <v>2</v>
      </c>
      <c r="C266" s="25">
        <v>2</v>
      </c>
      <c r="D266" s="25">
        <v>1</v>
      </c>
      <c r="E266" s="25">
        <v>1</v>
      </c>
    </row>
    <row r="269" spans="1:5" x14ac:dyDescent="0.3">
      <c r="A269" s="266" t="s">
        <v>368</v>
      </c>
    </row>
    <row r="270" spans="1:5" x14ac:dyDescent="0.3">
      <c r="A270"/>
      <c r="B270"/>
      <c r="C270"/>
    </row>
    <row r="271" spans="1:5" ht="27.75" x14ac:dyDescent="0.3">
      <c r="A271" s="33" t="s">
        <v>699</v>
      </c>
      <c r="B271" s="114" t="s">
        <v>48</v>
      </c>
    </row>
    <row r="272" spans="1:5" x14ac:dyDescent="0.3">
      <c r="A272" s="29" t="s">
        <v>334</v>
      </c>
      <c r="B272" s="29">
        <v>1</v>
      </c>
    </row>
    <row r="273" spans="1:2" x14ac:dyDescent="0.3">
      <c r="A273" s="25" t="s">
        <v>339</v>
      </c>
      <c r="B273" s="25">
        <v>1</v>
      </c>
    </row>
    <row r="276" spans="1:2" x14ac:dyDescent="0.3">
      <c r="A276" s="266" t="s">
        <v>369</v>
      </c>
    </row>
    <row r="278" spans="1:2" ht="42.75" x14ac:dyDescent="0.3">
      <c r="A278" s="33" t="s">
        <v>699</v>
      </c>
      <c r="B278" s="114" t="s">
        <v>45</v>
      </c>
    </row>
    <row r="279" spans="1:2" x14ac:dyDescent="0.3">
      <c r="A279" s="29" t="s">
        <v>334</v>
      </c>
      <c r="B279" s="29">
        <v>1</v>
      </c>
    </row>
    <row r="280" spans="1:2" x14ac:dyDescent="0.3">
      <c r="A280" s="25" t="s">
        <v>339</v>
      </c>
      <c r="B280" s="25">
        <v>1</v>
      </c>
    </row>
    <row r="283" spans="1:2" ht="33.75" x14ac:dyDescent="0.3">
      <c r="A283" s="271" t="s">
        <v>782</v>
      </c>
      <c r="B283" s="114" t="s">
        <v>54</v>
      </c>
    </row>
    <row r="284" spans="1:2" x14ac:dyDescent="0.3">
      <c r="A284" s="29" t="s">
        <v>247</v>
      </c>
      <c r="B284" s="29">
        <v>1</v>
      </c>
    </row>
    <row r="285" spans="1:2" x14ac:dyDescent="0.3">
      <c r="A285" s="25" t="s">
        <v>339</v>
      </c>
      <c r="B285" s="25">
        <v>1</v>
      </c>
    </row>
    <row r="288" spans="1:2" x14ac:dyDescent="0.3">
      <c r="A288" s="290" t="s">
        <v>370</v>
      </c>
      <c r="B288" s="188"/>
    </row>
    <row r="290" spans="1:4" ht="48.75" x14ac:dyDescent="0.3">
      <c r="A290" s="33" t="s">
        <v>713</v>
      </c>
      <c r="B290" s="114" t="s">
        <v>46</v>
      </c>
    </row>
    <row r="291" spans="1:4" x14ac:dyDescent="0.3">
      <c r="A291" s="29" t="s">
        <v>334</v>
      </c>
      <c r="B291" s="29">
        <v>1</v>
      </c>
    </row>
    <row r="292" spans="1:4" x14ac:dyDescent="0.3">
      <c r="A292" s="25" t="s">
        <v>339</v>
      </c>
      <c r="B292" s="25">
        <v>1</v>
      </c>
    </row>
    <row r="295" spans="1:4" x14ac:dyDescent="0.3">
      <c r="A295" s="266" t="s">
        <v>371</v>
      </c>
    </row>
    <row r="297" spans="1:4" ht="48.75" x14ac:dyDescent="0.3">
      <c r="A297" s="33" t="s">
        <v>713</v>
      </c>
      <c r="B297" s="114" t="s">
        <v>46</v>
      </c>
      <c r="C297" s="114" t="s">
        <v>54</v>
      </c>
      <c r="D297" s="114" t="s">
        <v>57</v>
      </c>
    </row>
    <row r="298" spans="1:4" x14ac:dyDescent="0.3">
      <c r="A298" s="29" t="s">
        <v>333</v>
      </c>
      <c r="B298" s="29"/>
      <c r="C298" s="29"/>
      <c r="D298" s="29">
        <v>1</v>
      </c>
    </row>
    <row r="299" spans="1:4" x14ac:dyDescent="0.3">
      <c r="A299" s="29" t="s">
        <v>337</v>
      </c>
      <c r="B299" s="29"/>
      <c r="C299" s="29"/>
      <c r="D299" s="29">
        <v>2</v>
      </c>
    </row>
    <row r="300" spans="1:4" x14ac:dyDescent="0.3">
      <c r="A300" s="29" t="s">
        <v>338</v>
      </c>
      <c r="B300" s="29">
        <v>2</v>
      </c>
      <c r="C300" s="29"/>
      <c r="D300" s="29"/>
    </row>
    <row r="301" spans="1:4" x14ac:dyDescent="0.3">
      <c r="A301" s="29" t="s">
        <v>247</v>
      </c>
      <c r="B301" s="29"/>
      <c r="C301" s="29">
        <v>1</v>
      </c>
      <c r="D301" s="29"/>
    </row>
    <row r="302" spans="1:4" x14ac:dyDescent="0.3">
      <c r="A302" s="25" t="s">
        <v>339</v>
      </c>
      <c r="B302" s="25">
        <v>2</v>
      </c>
      <c r="C302" s="25">
        <v>1</v>
      </c>
      <c r="D302" s="25">
        <v>3</v>
      </c>
    </row>
  </sheetData>
  <mergeCells count="2">
    <mergeCell ref="A12:A13"/>
    <mergeCell ref="A101:A102"/>
  </mergeCells>
  <pageMargins left="0.75" right="0.75" top="1" bottom="1" header="0.5" footer="0.5"/>
  <pageSetup paperSize="9" orientation="portrait" horizontalDpi="4294967292" verticalDpi="429496729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workbookViewId="0"/>
  </sheetViews>
  <sheetFormatPr baseColWidth="10" defaultColWidth="13.25" defaultRowHeight="15.75" x14ac:dyDescent="0.25"/>
  <cols>
    <col min="1" max="1" width="23.25" style="9" customWidth="1"/>
    <col min="2" max="2" width="14.25" style="307" bestFit="1" customWidth="1"/>
    <col min="3" max="3" width="17" style="307" bestFit="1" customWidth="1"/>
    <col min="4" max="6" width="13.25" style="307"/>
    <col min="7" max="16384" width="13.25" style="9"/>
  </cols>
  <sheetData>
    <row r="1" spans="1:9" s="379" customFormat="1" x14ac:dyDescent="0.25">
      <c r="A1" s="430" t="s">
        <v>733</v>
      </c>
      <c r="B1" s="385"/>
      <c r="C1" s="385"/>
      <c r="D1" s="385"/>
      <c r="E1" s="385"/>
      <c r="F1" s="385"/>
    </row>
    <row r="3" spans="1:9" s="388" customFormat="1" x14ac:dyDescent="0.25">
      <c r="A3" s="386" t="s">
        <v>372</v>
      </c>
      <c r="B3" s="387"/>
      <c r="C3" s="387"/>
      <c r="D3" s="387"/>
      <c r="E3" s="387"/>
      <c r="F3" s="387"/>
    </row>
    <row r="4" spans="1:9" x14ac:dyDescent="0.25">
      <c r="A4" s="291"/>
    </row>
    <row r="5" spans="1:9" x14ac:dyDescent="0.25">
      <c r="A5" s="9" t="s">
        <v>373</v>
      </c>
    </row>
    <row r="6" spans="1:9" x14ac:dyDescent="0.25">
      <c r="A6" s="9" t="s">
        <v>649</v>
      </c>
      <c r="B6" s="303" t="s">
        <v>312</v>
      </c>
      <c r="C6" s="303" t="s">
        <v>374</v>
      </c>
      <c r="D6" s="303" t="s">
        <v>375</v>
      </c>
      <c r="E6" s="303" t="s">
        <v>375</v>
      </c>
      <c r="F6" s="303" t="s">
        <v>375</v>
      </c>
      <c r="G6" s="292" t="s">
        <v>375</v>
      </c>
      <c r="H6" s="9" t="s">
        <v>375</v>
      </c>
      <c r="I6" s="9" t="s">
        <v>375</v>
      </c>
    </row>
    <row r="7" spans="1:9" x14ac:dyDescent="0.25">
      <c r="B7" s="303">
        <v>37.69</v>
      </c>
      <c r="C7" s="303">
        <v>15.94</v>
      </c>
      <c r="D7" s="303"/>
      <c r="E7" s="303"/>
      <c r="F7" s="303"/>
      <c r="G7" s="292"/>
    </row>
    <row r="8" spans="1:9" x14ac:dyDescent="0.25">
      <c r="B8" s="303"/>
      <c r="C8" s="303"/>
      <c r="D8" s="303"/>
      <c r="E8" s="303"/>
      <c r="F8" s="303"/>
      <c r="G8" s="292"/>
    </row>
    <row r="9" spans="1:9" x14ac:dyDescent="0.25">
      <c r="A9" s="9" t="s">
        <v>46</v>
      </c>
      <c r="B9" s="303" t="s">
        <v>376</v>
      </c>
      <c r="C9" s="303" t="s">
        <v>377</v>
      </c>
      <c r="D9" s="303"/>
      <c r="E9" s="303"/>
      <c r="F9" s="303"/>
      <c r="G9" s="16"/>
      <c r="H9" s="16"/>
      <c r="I9" s="16"/>
    </row>
    <row r="10" spans="1:9" x14ac:dyDescent="0.25">
      <c r="B10" s="303">
        <v>70.03</v>
      </c>
      <c r="C10" s="303"/>
      <c r="D10" s="303"/>
      <c r="E10" s="303"/>
      <c r="F10" s="303"/>
      <c r="G10" s="16"/>
      <c r="H10" s="16"/>
      <c r="I10" s="16"/>
    </row>
    <row r="11" spans="1:9" x14ac:dyDescent="0.25">
      <c r="B11" s="303"/>
      <c r="C11" s="303">
        <v>62.56</v>
      </c>
      <c r="D11" s="303"/>
      <c r="E11" s="303"/>
      <c r="F11" s="303"/>
      <c r="G11" s="16"/>
      <c r="H11" s="16"/>
      <c r="I11" s="16"/>
    </row>
    <row r="12" spans="1:9" x14ac:dyDescent="0.25">
      <c r="B12" s="303"/>
      <c r="C12" s="303"/>
      <c r="D12" s="303"/>
      <c r="E12" s="303"/>
      <c r="F12" s="303"/>
      <c r="G12" s="16"/>
      <c r="H12" s="16"/>
      <c r="I12" s="16"/>
    </row>
    <row r="13" spans="1:9" x14ac:dyDescent="0.25">
      <c r="A13" s="9" t="s">
        <v>47</v>
      </c>
      <c r="B13" s="303" t="s">
        <v>378</v>
      </c>
      <c r="C13" s="303" t="s">
        <v>376</v>
      </c>
      <c r="D13" s="303" t="s">
        <v>379</v>
      </c>
      <c r="E13" s="303" t="s">
        <v>380</v>
      </c>
      <c r="F13" s="303"/>
      <c r="G13" s="16"/>
      <c r="H13" s="16"/>
      <c r="I13" s="16"/>
    </row>
    <row r="14" spans="1:9" x14ac:dyDescent="0.25">
      <c r="B14" s="303">
        <v>67.569999999999993</v>
      </c>
      <c r="C14" s="303"/>
      <c r="D14" s="303">
        <v>62.74</v>
      </c>
      <c r="E14" s="303"/>
      <c r="F14" s="303"/>
      <c r="G14" s="16"/>
      <c r="H14" s="16"/>
      <c r="I14" s="16"/>
    </row>
    <row r="15" spans="1:9" x14ac:dyDescent="0.25">
      <c r="B15" s="303"/>
      <c r="C15" s="303">
        <v>62.62</v>
      </c>
      <c r="D15" s="303"/>
      <c r="E15" s="303">
        <v>56.81</v>
      </c>
      <c r="F15" s="303"/>
      <c r="G15" s="16"/>
      <c r="H15" s="16"/>
      <c r="I15" s="16"/>
    </row>
    <row r="16" spans="1:9" x14ac:dyDescent="0.25">
      <c r="B16" s="303"/>
      <c r="C16" s="303"/>
      <c r="D16" s="303"/>
      <c r="E16" s="303"/>
      <c r="F16" s="303"/>
      <c r="G16" s="16"/>
      <c r="H16" s="16"/>
      <c r="I16" s="16"/>
    </row>
    <row r="17" spans="1:9" x14ac:dyDescent="0.25">
      <c r="A17" s="9" t="s">
        <v>51</v>
      </c>
      <c r="B17" s="303" t="s">
        <v>378</v>
      </c>
      <c r="C17" s="303" t="s">
        <v>376</v>
      </c>
      <c r="D17" s="303" t="s">
        <v>381</v>
      </c>
      <c r="E17" s="303"/>
      <c r="F17" s="303"/>
      <c r="G17" s="16"/>
      <c r="H17" s="16"/>
      <c r="I17" s="16"/>
    </row>
    <row r="18" spans="1:9" x14ac:dyDescent="0.25">
      <c r="B18" s="303">
        <v>46.72</v>
      </c>
      <c r="C18" s="303"/>
      <c r="D18" s="303"/>
      <c r="E18" s="303"/>
      <c r="F18" s="303"/>
      <c r="G18" s="16"/>
      <c r="H18" s="16"/>
      <c r="I18" s="16"/>
    </row>
    <row r="19" spans="1:9" x14ac:dyDescent="0.25">
      <c r="B19" s="303"/>
      <c r="C19" s="303">
        <v>50.24</v>
      </c>
      <c r="D19" s="303">
        <v>26.71</v>
      </c>
      <c r="E19" s="303"/>
      <c r="F19" s="303"/>
      <c r="G19" s="16"/>
      <c r="H19" s="16"/>
      <c r="I19" s="16"/>
    </row>
    <row r="20" spans="1:9" x14ac:dyDescent="0.25">
      <c r="B20" s="303"/>
      <c r="C20" s="303"/>
      <c r="D20" s="303"/>
      <c r="E20" s="303"/>
      <c r="F20" s="303"/>
      <c r="G20" s="16"/>
      <c r="H20" s="16"/>
      <c r="I20" s="16"/>
    </row>
    <row r="21" spans="1:9" x14ac:dyDescent="0.25">
      <c r="A21" s="9" t="s">
        <v>55</v>
      </c>
      <c r="B21" s="303" t="s">
        <v>376</v>
      </c>
      <c r="C21" s="303"/>
      <c r="D21" s="303"/>
      <c r="E21" s="303"/>
      <c r="F21" s="303"/>
      <c r="G21" s="16"/>
      <c r="H21" s="16"/>
      <c r="I21" s="16"/>
    </row>
    <row r="22" spans="1:9" x14ac:dyDescent="0.25">
      <c r="B22" s="303">
        <v>84.71</v>
      </c>
      <c r="C22" s="303"/>
      <c r="D22" s="303"/>
      <c r="E22" s="303"/>
      <c r="F22" s="303"/>
      <c r="G22" s="16"/>
      <c r="H22" s="16"/>
      <c r="I22" s="16"/>
    </row>
    <row r="23" spans="1:9" x14ac:dyDescent="0.25">
      <c r="B23" s="303"/>
      <c r="C23" s="303"/>
      <c r="D23" s="303"/>
      <c r="E23" s="303"/>
      <c r="F23" s="303"/>
      <c r="G23" s="16"/>
      <c r="H23" s="16"/>
      <c r="I23" s="16"/>
    </row>
    <row r="24" spans="1:9" x14ac:dyDescent="0.25">
      <c r="A24" s="9" t="s">
        <v>57</v>
      </c>
      <c r="B24" s="303" t="s">
        <v>376</v>
      </c>
      <c r="C24" s="303"/>
      <c r="D24" s="303"/>
      <c r="E24" s="303"/>
      <c r="F24" s="303"/>
      <c r="G24" s="16"/>
      <c r="H24" s="16"/>
      <c r="I24" s="16"/>
    </row>
    <row r="25" spans="1:9" x14ac:dyDescent="0.25">
      <c r="B25" s="303">
        <v>53.54</v>
      </c>
      <c r="C25" s="303"/>
      <c r="D25" s="303"/>
      <c r="E25" s="303"/>
      <c r="F25" s="303"/>
      <c r="G25" s="16"/>
      <c r="H25" s="16"/>
      <c r="I25" s="16"/>
    </row>
    <row r="26" spans="1:9" x14ac:dyDescent="0.25">
      <c r="B26" s="303">
        <v>56.66</v>
      </c>
      <c r="C26" s="303"/>
      <c r="D26" s="303"/>
      <c r="E26" s="303"/>
      <c r="F26" s="303"/>
      <c r="G26" s="16"/>
      <c r="H26" s="16"/>
      <c r="I26" s="16"/>
    </row>
    <row r="27" spans="1:9" x14ac:dyDescent="0.25">
      <c r="B27" s="303"/>
      <c r="C27" s="303"/>
      <c r="D27" s="303"/>
      <c r="E27" s="303"/>
      <c r="F27" s="303"/>
      <c r="G27" s="16"/>
      <c r="H27" s="16"/>
      <c r="I27" s="16"/>
    </row>
    <row r="28" spans="1:9" x14ac:dyDescent="0.25">
      <c r="A28" s="9" t="s">
        <v>59</v>
      </c>
      <c r="B28" s="303" t="s">
        <v>382</v>
      </c>
      <c r="C28" s="303" t="s">
        <v>383</v>
      </c>
      <c r="D28" s="303" t="s">
        <v>376</v>
      </c>
      <c r="E28" s="303" t="s">
        <v>384</v>
      </c>
      <c r="F28" s="303" t="s">
        <v>385</v>
      </c>
      <c r="G28" s="16"/>
      <c r="H28" s="16"/>
      <c r="I28" s="16"/>
    </row>
    <row r="29" spans="1:9" x14ac:dyDescent="0.25">
      <c r="B29" s="303">
        <v>57.65</v>
      </c>
      <c r="C29" s="303">
        <v>54.63</v>
      </c>
      <c r="D29" s="303">
        <v>35.340000000000003</v>
      </c>
      <c r="E29" s="303">
        <v>32.24</v>
      </c>
      <c r="F29" s="303">
        <v>31.43</v>
      </c>
      <c r="G29"/>
      <c r="H29"/>
      <c r="I29"/>
    </row>
    <row r="30" spans="1:9" x14ac:dyDescent="0.25">
      <c r="B30" s="303">
        <v>58.05</v>
      </c>
      <c r="C30" s="303">
        <v>54.45</v>
      </c>
      <c r="D30" s="303">
        <v>37.81</v>
      </c>
      <c r="E30" s="303">
        <v>30.57</v>
      </c>
      <c r="F30" s="303">
        <v>32.69</v>
      </c>
      <c r="G30"/>
      <c r="H30"/>
      <c r="I30"/>
    </row>
    <row r="31" spans="1:9" x14ac:dyDescent="0.25">
      <c r="B31" s="303">
        <v>64.03</v>
      </c>
      <c r="C31" s="303">
        <v>57.2</v>
      </c>
      <c r="D31" s="303">
        <v>36.46</v>
      </c>
      <c r="E31" s="303">
        <v>33.93</v>
      </c>
      <c r="F31" s="303">
        <v>32.630000000000003</v>
      </c>
      <c r="G31"/>
      <c r="H31"/>
      <c r="I31"/>
    </row>
    <row r="32" spans="1:9" x14ac:dyDescent="0.25">
      <c r="B32" s="303"/>
      <c r="C32" s="303"/>
      <c r="D32" s="303">
        <v>38.1</v>
      </c>
      <c r="E32" s="303"/>
      <c r="F32" s="303"/>
      <c r="G32" s="16"/>
      <c r="H32" s="16"/>
      <c r="I32" s="16"/>
    </row>
    <row r="33" spans="1:10" x14ac:dyDescent="0.25">
      <c r="B33" s="303"/>
      <c r="C33" s="303"/>
      <c r="D33" s="303"/>
      <c r="E33" s="303"/>
      <c r="F33" s="303"/>
      <c r="G33" s="16"/>
      <c r="H33" s="16"/>
      <c r="I33" s="16"/>
    </row>
    <row r="34" spans="1:10" x14ac:dyDescent="0.25">
      <c r="A34" s="9" t="s">
        <v>60</v>
      </c>
      <c r="B34" s="303" t="s">
        <v>386</v>
      </c>
      <c r="C34" s="303" t="s">
        <v>387</v>
      </c>
      <c r="D34" s="303" t="s">
        <v>375</v>
      </c>
      <c r="E34" s="303" t="s">
        <v>375</v>
      </c>
      <c r="F34" s="376"/>
      <c r="G34"/>
      <c r="H34"/>
      <c r="I34"/>
      <c r="J34"/>
    </row>
    <row r="35" spans="1:10" x14ac:dyDescent="0.25">
      <c r="B35" s="303">
        <v>115.84</v>
      </c>
      <c r="C35" s="303">
        <v>39</v>
      </c>
      <c r="D35" s="303"/>
      <c r="E35" s="303"/>
      <c r="F35" s="303"/>
      <c r="G35" s="16"/>
      <c r="H35" s="16"/>
      <c r="I35" s="16"/>
    </row>
    <row r="36" spans="1:10" x14ac:dyDescent="0.25">
      <c r="B36" s="303">
        <v>126.33</v>
      </c>
      <c r="C36" s="303">
        <v>41</v>
      </c>
      <c r="D36" s="303"/>
      <c r="E36" s="303"/>
      <c r="F36" s="303"/>
      <c r="G36" s="16"/>
      <c r="H36" s="16"/>
      <c r="I36" s="16"/>
    </row>
    <row r="37" spans="1:10" x14ac:dyDescent="0.25">
      <c r="B37" s="303"/>
      <c r="C37" s="303"/>
      <c r="D37" s="303"/>
      <c r="E37" s="303"/>
      <c r="F37" s="303"/>
      <c r="G37" s="16"/>
      <c r="H37" s="16"/>
      <c r="I37" s="16"/>
    </row>
    <row r="38" spans="1:10" x14ac:dyDescent="0.25">
      <c r="A38" s="9" t="s">
        <v>100</v>
      </c>
      <c r="B38" s="303" t="s">
        <v>387</v>
      </c>
      <c r="C38" s="303" t="s">
        <v>375</v>
      </c>
      <c r="D38" s="303" t="s">
        <v>375</v>
      </c>
      <c r="E38" s="303" t="s">
        <v>375</v>
      </c>
      <c r="F38" s="303" t="s">
        <v>375</v>
      </c>
      <c r="G38" s="16"/>
      <c r="H38" s="16"/>
      <c r="I38" s="16"/>
    </row>
    <row r="39" spans="1:10" x14ac:dyDescent="0.25">
      <c r="B39" s="303">
        <v>49.62</v>
      </c>
      <c r="C39" s="303"/>
      <c r="D39" s="303"/>
      <c r="E39" s="303"/>
      <c r="F39" s="303"/>
      <c r="G39" s="16"/>
      <c r="H39" s="16"/>
      <c r="I39" s="16"/>
    </row>
    <row r="40" spans="1:10" x14ac:dyDescent="0.25">
      <c r="B40" s="303"/>
      <c r="C40" s="303"/>
      <c r="D40" s="303"/>
      <c r="E40" s="303"/>
      <c r="F40" s="303"/>
      <c r="G40" s="16"/>
      <c r="H40" s="16"/>
      <c r="I40" s="16"/>
    </row>
    <row r="41" spans="1:10" x14ac:dyDescent="0.25">
      <c r="A41" s="9" t="s">
        <v>120</v>
      </c>
      <c r="B41" s="303" t="s">
        <v>378</v>
      </c>
      <c r="C41" s="303" t="s">
        <v>376</v>
      </c>
      <c r="D41" s="303" t="s">
        <v>381</v>
      </c>
      <c r="E41" s="303"/>
      <c r="F41" s="303"/>
      <c r="G41" s="16"/>
      <c r="H41" s="16"/>
      <c r="I41" s="16"/>
    </row>
    <row r="42" spans="1:10" x14ac:dyDescent="0.25">
      <c r="B42" s="303">
        <v>41.58</v>
      </c>
      <c r="C42" s="303"/>
      <c r="D42" s="303"/>
      <c r="E42" s="303"/>
      <c r="F42" s="303"/>
      <c r="G42" s="292"/>
      <c r="I42" s="16"/>
    </row>
    <row r="43" spans="1:10" x14ac:dyDescent="0.25">
      <c r="B43" s="303">
        <v>43.87</v>
      </c>
      <c r="C43" s="303"/>
      <c r="D43" s="303"/>
      <c r="E43" s="303"/>
      <c r="F43" s="312"/>
      <c r="G43" s="16"/>
      <c r="H43" s="16"/>
      <c r="I43" s="16"/>
    </row>
    <row r="44" spans="1:10" x14ac:dyDescent="0.25">
      <c r="B44" s="303">
        <v>44.07</v>
      </c>
      <c r="C44" s="303"/>
      <c r="D44" s="303"/>
      <c r="E44" s="376"/>
      <c r="F44" s="376"/>
      <c r="G44"/>
      <c r="H44" s="16"/>
      <c r="I44" s="16"/>
    </row>
    <row r="45" spans="1:10" x14ac:dyDescent="0.25">
      <c r="B45" s="303"/>
      <c r="C45" s="303">
        <v>55.55</v>
      </c>
      <c r="D45" s="303">
        <v>30.68</v>
      </c>
      <c r="E45" s="376"/>
      <c r="F45" s="376"/>
      <c r="G45"/>
      <c r="H45" s="16"/>
      <c r="I45" s="16"/>
    </row>
    <row r="46" spans="1:10" x14ac:dyDescent="0.25">
      <c r="B46" s="303"/>
      <c r="C46" s="303">
        <v>46.96</v>
      </c>
      <c r="D46" s="303">
        <v>26.4</v>
      </c>
      <c r="E46" s="303"/>
      <c r="F46" s="303"/>
      <c r="G46" s="16"/>
      <c r="H46" s="16"/>
      <c r="I46" s="16"/>
    </row>
    <row r="47" spans="1:10" x14ac:dyDescent="0.25">
      <c r="B47" s="303"/>
      <c r="C47" s="303"/>
      <c r="D47" s="303"/>
      <c r="E47" s="303"/>
      <c r="F47" s="303"/>
      <c r="G47" s="16"/>
      <c r="H47" s="16"/>
      <c r="I47" s="16"/>
    </row>
    <row r="48" spans="1:10" x14ac:dyDescent="0.25">
      <c r="A48" s="9" t="s">
        <v>93</v>
      </c>
      <c r="B48" s="303" t="s">
        <v>378</v>
      </c>
      <c r="C48" s="303" t="s">
        <v>388</v>
      </c>
      <c r="D48" s="303" t="s">
        <v>376</v>
      </c>
      <c r="E48" s="303" t="s">
        <v>389</v>
      </c>
      <c r="F48" s="376"/>
      <c r="G48"/>
      <c r="H48"/>
      <c r="I48"/>
      <c r="J48"/>
    </row>
    <row r="49" spans="1:10" x14ac:dyDescent="0.25">
      <c r="B49" s="303">
        <v>26.97</v>
      </c>
      <c r="C49" s="303">
        <v>21.59</v>
      </c>
      <c r="D49" s="303">
        <v>25.79</v>
      </c>
      <c r="E49" s="303">
        <v>50.55</v>
      </c>
      <c r="F49" s="376"/>
      <c r="G49"/>
      <c r="H49"/>
      <c r="I49"/>
      <c r="J49"/>
    </row>
    <row r="50" spans="1:10" x14ac:dyDescent="0.25">
      <c r="B50" s="303"/>
      <c r="C50" s="303"/>
      <c r="D50" s="303"/>
      <c r="E50" s="303">
        <v>49.63</v>
      </c>
      <c r="F50" s="376"/>
      <c r="G50"/>
      <c r="H50"/>
      <c r="I50"/>
      <c r="J50"/>
    </row>
    <row r="51" spans="1:10" x14ac:dyDescent="0.25">
      <c r="B51" s="303"/>
      <c r="C51" s="303"/>
      <c r="D51" s="303"/>
      <c r="E51" s="303"/>
      <c r="F51" s="376"/>
      <c r="G51"/>
      <c r="H51"/>
      <c r="I51"/>
      <c r="J51"/>
    </row>
    <row r="52" spans="1:10" x14ac:dyDescent="0.25">
      <c r="A52" s="9" t="s">
        <v>390</v>
      </c>
      <c r="B52" s="303" t="s">
        <v>378</v>
      </c>
      <c r="C52" s="303" t="s">
        <v>388</v>
      </c>
      <c r="D52" s="303" t="s">
        <v>376</v>
      </c>
      <c r="E52" s="303" t="s">
        <v>389</v>
      </c>
      <c r="F52" s="376"/>
      <c r="G52"/>
      <c r="H52"/>
      <c r="I52"/>
      <c r="J52"/>
    </row>
    <row r="53" spans="1:10" x14ac:dyDescent="0.25">
      <c r="B53" s="303">
        <v>23.29</v>
      </c>
      <c r="C53" s="303">
        <v>19.18</v>
      </c>
      <c r="D53" s="303">
        <v>21.69</v>
      </c>
      <c r="E53" s="303">
        <v>52.08</v>
      </c>
      <c r="F53" s="376"/>
      <c r="G53"/>
      <c r="H53"/>
      <c r="I53"/>
      <c r="J53"/>
    </row>
    <row r="54" spans="1:10" x14ac:dyDescent="0.25">
      <c r="B54" s="303">
        <v>24.64</v>
      </c>
      <c r="C54" s="303">
        <v>20.45</v>
      </c>
      <c r="D54" s="303">
        <v>23.22</v>
      </c>
      <c r="E54" s="303">
        <v>55.98</v>
      </c>
      <c r="F54" s="376"/>
      <c r="G54"/>
      <c r="H54"/>
      <c r="I54"/>
      <c r="J54"/>
    </row>
    <row r="55" spans="1:10" x14ac:dyDescent="0.25">
      <c r="B55" s="303"/>
      <c r="C55" s="303"/>
      <c r="D55" s="303">
        <v>27.27</v>
      </c>
      <c r="E55" s="303"/>
      <c r="F55" s="376"/>
      <c r="G55"/>
      <c r="H55"/>
      <c r="I55"/>
      <c r="J55"/>
    </row>
    <row r="56" spans="1:10" x14ac:dyDescent="0.25">
      <c r="B56" s="303"/>
      <c r="C56" s="303"/>
      <c r="D56" s="303"/>
      <c r="E56" s="303"/>
      <c r="F56" s="376"/>
      <c r="G56"/>
      <c r="H56"/>
      <c r="I56"/>
      <c r="J56"/>
    </row>
    <row r="57" spans="1:10" x14ac:dyDescent="0.25">
      <c r="A57" s="9" t="s">
        <v>391</v>
      </c>
      <c r="B57" s="303" t="s">
        <v>378</v>
      </c>
      <c r="C57" s="303" t="s">
        <v>388</v>
      </c>
      <c r="D57" s="303" t="s">
        <v>376</v>
      </c>
      <c r="E57" s="303" t="s">
        <v>389</v>
      </c>
      <c r="F57" s="376"/>
      <c r="G57"/>
      <c r="H57"/>
      <c r="I57"/>
      <c r="J57"/>
    </row>
    <row r="58" spans="1:10" x14ac:dyDescent="0.25">
      <c r="B58" s="303">
        <v>23.57</v>
      </c>
      <c r="C58" s="303">
        <v>19.809999999999999</v>
      </c>
      <c r="D58" s="303">
        <v>21.8</v>
      </c>
      <c r="E58" s="303">
        <v>32.020000000000003</v>
      </c>
      <c r="F58" s="376"/>
      <c r="G58"/>
      <c r="H58"/>
      <c r="I58"/>
      <c r="J58"/>
    </row>
    <row r="59" spans="1:10" x14ac:dyDescent="0.25">
      <c r="B59" s="303">
        <v>24.58</v>
      </c>
      <c r="C59" s="303">
        <v>21.47</v>
      </c>
      <c r="D59" s="303">
        <v>22.11</v>
      </c>
      <c r="E59" s="303">
        <v>36.07</v>
      </c>
      <c r="F59" s="376"/>
      <c r="G59"/>
      <c r="H59"/>
      <c r="I59"/>
      <c r="J59"/>
    </row>
    <row r="60" spans="1:10" ht="15" customHeight="1" x14ac:dyDescent="0.25">
      <c r="B60" s="303">
        <v>26.07</v>
      </c>
      <c r="C60" s="303">
        <v>20.95</v>
      </c>
      <c r="D60" s="303">
        <v>22.41</v>
      </c>
      <c r="E60" s="303">
        <v>34.340000000000003</v>
      </c>
      <c r="F60" s="376"/>
      <c r="G60"/>
      <c r="H60"/>
      <c r="I60"/>
      <c r="J60"/>
    </row>
    <row r="61" spans="1:10" ht="15" customHeight="1" x14ac:dyDescent="0.25">
      <c r="B61" s="303">
        <v>29.37</v>
      </c>
      <c r="C61" s="303">
        <v>23.11</v>
      </c>
      <c r="D61" s="303">
        <v>24.53</v>
      </c>
      <c r="E61" s="303">
        <v>37.78</v>
      </c>
      <c r="F61" s="376"/>
      <c r="G61"/>
      <c r="H61"/>
      <c r="I61"/>
      <c r="J61"/>
    </row>
    <row r="62" spans="1:10" x14ac:dyDescent="0.25">
      <c r="B62" s="303"/>
      <c r="C62" s="303"/>
      <c r="D62" s="303"/>
      <c r="E62" s="303"/>
      <c r="F62" s="376"/>
      <c r="G62"/>
      <c r="H62"/>
      <c r="I62"/>
      <c r="J62"/>
    </row>
    <row r="63" spans="1:10" x14ac:dyDescent="0.25">
      <c r="A63" s="9" t="s">
        <v>392</v>
      </c>
      <c r="B63" s="303" t="s">
        <v>393</v>
      </c>
      <c r="C63" s="303" t="s">
        <v>394</v>
      </c>
      <c r="D63" s="303" t="s">
        <v>395</v>
      </c>
      <c r="E63" s="303" t="s">
        <v>375</v>
      </c>
      <c r="F63" s="376"/>
      <c r="G63"/>
      <c r="H63"/>
      <c r="I63"/>
      <c r="J63"/>
    </row>
    <row r="64" spans="1:10" x14ac:dyDescent="0.25">
      <c r="B64" s="303">
        <v>56.26</v>
      </c>
      <c r="C64" s="303">
        <v>48.19</v>
      </c>
      <c r="D64" s="303">
        <v>18.579999999999998</v>
      </c>
      <c r="E64" s="303"/>
      <c r="F64" s="376"/>
      <c r="G64"/>
      <c r="H64"/>
      <c r="I64"/>
      <c r="J64"/>
    </row>
    <row r="65" spans="1:10" x14ac:dyDescent="0.25">
      <c r="B65" s="303">
        <v>69.48</v>
      </c>
      <c r="C65" s="303">
        <v>55.26</v>
      </c>
      <c r="D65" s="303">
        <v>19.829999999999998</v>
      </c>
      <c r="E65" s="303"/>
      <c r="F65" s="376"/>
      <c r="G65"/>
      <c r="H65"/>
      <c r="I65"/>
      <c r="J65"/>
    </row>
    <row r="66" spans="1:10" x14ac:dyDescent="0.25">
      <c r="B66" s="303"/>
      <c r="C66" s="303"/>
      <c r="D66" s="303">
        <v>19.36</v>
      </c>
      <c r="E66" s="303"/>
      <c r="F66" s="376"/>
      <c r="G66"/>
      <c r="H66"/>
      <c r="I66"/>
      <c r="J66"/>
    </row>
    <row r="67" spans="1:10" x14ac:dyDescent="0.25">
      <c r="B67" s="303"/>
      <c r="C67" s="303"/>
      <c r="D67" s="303"/>
      <c r="E67" s="303"/>
      <c r="F67" s="303"/>
      <c r="G67" s="16"/>
      <c r="H67" s="16"/>
      <c r="I67" s="16"/>
    </row>
    <row r="68" spans="1:10" x14ac:dyDescent="0.25">
      <c r="B68" s="303"/>
      <c r="C68" s="303"/>
      <c r="D68" s="303"/>
      <c r="E68" s="303"/>
      <c r="F68" s="303"/>
      <c r="G68" s="16"/>
      <c r="H68" s="16"/>
      <c r="I68" s="16"/>
    </row>
    <row r="69" spans="1:10" x14ac:dyDescent="0.25">
      <c r="A69" s="9" t="s">
        <v>396</v>
      </c>
      <c r="B69" s="303"/>
      <c r="C69" s="303"/>
      <c r="D69" s="303"/>
      <c r="E69" s="303"/>
      <c r="F69" s="303"/>
      <c r="G69" s="16"/>
      <c r="H69" s="16"/>
      <c r="I69" s="16"/>
    </row>
    <row r="70" spans="1:10" x14ac:dyDescent="0.25">
      <c r="A70" s="9" t="s">
        <v>47</v>
      </c>
      <c r="B70" s="303" t="s">
        <v>378</v>
      </c>
      <c r="C70" s="303" t="s">
        <v>388</v>
      </c>
      <c r="D70" s="303" t="s">
        <v>376</v>
      </c>
      <c r="E70" s="303" t="s">
        <v>386</v>
      </c>
      <c r="F70" s="303" t="s">
        <v>379</v>
      </c>
      <c r="G70" s="16"/>
      <c r="H70" s="16"/>
      <c r="I70" s="16"/>
    </row>
    <row r="71" spans="1:10" x14ac:dyDescent="0.25">
      <c r="B71" s="303">
        <v>29.02</v>
      </c>
      <c r="C71" s="303">
        <v>14.9</v>
      </c>
      <c r="D71" s="303">
        <v>24.91</v>
      </c>
      <c r="E71" s="303">
        <v>157.5</v>
      </c>
      <c r="F71" s="303">
        <v>25.89</v>
      </c>
      <c r="G71" s="16"/>
      <c r="H71" s="16"/>
      <c r="I71" s="16"/>
    </row>
    <row r="72" spans="1:10" x14ac:dyDescent="0.25">
      <c r="B72" s="303">
        <v>29.48</v>
      </c>
      <c r="C72" s="303">
        <v>14.19</v>
      </c>
      <c r="D72" s="303">
        <v>26.93</v>
      </c>
      <c r="E72" s="303">
        <v>156.12</v>
      </c>
      <c r="F72" s="303">
        <v>27.65</v>
      </c>
      <c r="G72" s="16"/>
      <c r="H72" s="16"/>
      <c r="I72" s="16"/>
    </row>
    <row r="73" spans="1:10" x14ac:dyDescent="0.25">
      <c r="B73" s="303">
        <v>31.34</v>
      </c>
      <c r="C73" s="303"/>
      <c r="D73" s="303"/>
      <c r="E73" s="303"/>
      <c r="F73" s="303"/>
      <c r="G73" s="16"/>
      <c r="H73" s="16"/>
      <c r="I73" s="16"/>
    </row>
    <row r="74" spans="1:10" x14ac:dyDescent="0.25">
      <c r="B74" s="303"/>
      <c r="C74" s="303"/>
      <c r="D74" s="303"/>
      <c r="E74" s="303"/>
      <c r="F74" s="303"/>
      <c r="G74" s="16"/>
      <c r="H74" s="16"/>
      <c r="I74" s="16"/>
    </row>
    <row r="75" spans="1:10" x14ac:dyDescent="0.25">
      <c r="B75" s="303"/>
      <c r="C75" s="303"/>
      <c r="D75" s="303"/>
      <c r="E75" s="303"/>
      <c r="F75" s="303"/>
      <c r="G75" s="292"/>
    </row>
    <row r="76" spans="1:10" x14ac:dyDescent="0.25">
      <c r="A76" s="9" t="s">
        <v>397</v>
      </c>
      <c r="B76" s="303"/>
      <c r="C76" s="303"/>
      <c r="D76" s="303"/>
      <c r="E76" s="303"/>
      <c r="F76" s="303"/>
      <c r="G76" s="292"/>
    </row>
    <row r="77" spans="1:10" x14ac:dyDescent="0.25">
      <c r="A77" s="9" t="s">
        <v>48</v>
      </c>
      <c r="B77" s="303" t="s">
        <v>398</v>
      </c>
      <c r="C77" s="303" t="s">
        <v>399</v>
      </c>
      <c r="D77" s="303" t="s">
        <v>400</v>
      </c>
      <c r="E77" s="303"/>
      <c r="F77" s="303"/>
      <c r="G77" s="292"/>
      <c r="H77" s="9" t="s">
        <v>375</v>
      </c>
      <c r="I77" s="9" t="s">
        <v>375</v>
      </c>
    </row>
    <row r="78" spans="1:10" x14ac:dyDescent="0.25">
      <c r="B78" s="303">
        <v>16.57</v>
      </c>
      <c r="C78" s="303">
        <v>25.12</v>
      </c>
      <c r="D78" s="303">
        <v>20.59</v>
      </c>
      <c r="E78" s="303"/>
      <c r="F78" s="303"/>
      <c r="G78" s="292"/>
    </row>
    <row r="79" spans="1:10" x14ac:dyDescent="0.25">
      <c r="B79" s="303"/>
      <c r="C79" s="303"/>
      <c r="D79" s="303">
        <v>26.8</v>
      </c>
      <c r="E79" s="303"/>
      <c r="F79" s="303"/>
      <c r="G79" s="292"/>
    </row>
    <row r="80" spans="1:10" x14ac:dyDescent="0.25">
      <c r="B80" s="303"/>
      <c r="C80" s="303"/>
      <c r="D80" s="303"/>
      <c r="E80" s="303"/>
      <c r="F80" s="303"/>
      <c r="G80" s="292"/>
    </row>
    <row r="81" spans="1:7" x14ac:dyDescent="0.25">
      <c r="A81" s="9" t="s">
        <v>57</v>
      </c>
      <c r="B81" s="303" t="s">
        <v>388</v>
      </c>
      <c r="C81" s="303" t="s">
        <v>376</v>
      </c>
      <c r="D81" s="303"/>
      <c r="E81" s="303"/>
      <c r="F81" s="303"/>
      <c r="G81" s="292"/>
    </row>
    <row r="82" spans="1:7" x14ac:dyDescent="0.25">
      <c r="B82" s="303"/>
      <c r="C82" s="303">
        <v>24.91</v>
      </c>
      <c r="D82" s="303"/>
      <c r="E82" s="303"/>
      <c r="F82" s="303"/>
      <c r="G82" s="292"/>
    </row>
    <row r="83" spans="1:7" x14ac:dyDescent="0.25">
      <c r="B83" s="303">
        <v>12.1</v>
      </c>
      <c r="C83" s="303"/>
      <c r="D83" s="303"/>
      <c r="E83" s="303"/>
      <c r="F83" s="303"/>
      <c r="G83" s="292"/>
    </row>
    <row r="84" spans="1:7" x14ac:dyDescent="0.25">
      <c r="B84" s="303"/>
      <c r="C84" s="303"/>
      <c r="D84" s="303"/>
      <c r="E84" s="303"/>
      <c r="F84" s="303"/>
      <c r="G84" s="292"/>
    </row>
    <row r="85" spans="1:7" x14ac:dyDescent="0.25">
      <c r="A85" s="9" t="s">
        <v>390</v>
      </c>
      <c r="B85" s="303" t="s">
        <v>378</v>
      </c>
      <c r="C85" s="303" t="s">
        <v>388</v>
      </c>
      <c r="D85" s="303" t="s">
        <v>376</v>
      </c>
      <c r="E85" s="303" t="s">
        <v>389</v>
      </c>
      <c r="F85" s="303"/>
      <c r="G85" s="292"/>
    </row>
    <row r="86" spans="1:7" x14ac:dyDescent="0.25">
      <c r="B86" s="303">
        <v>10.32</v>
      </c>
      <c r="C86" s="303">
        <v>7.6</v>
      </c>
      <c r="D86" s="303">
        <v>9.36</v>
      </c>
      <c r="E86" s="303">
        <v>33.700000000000003</v>
      </c>
      <c r="F86" s="303"/>
      <c r="G86" s="292"/>
    </row>
    <row r="87" spans="1:7" x14ac:dyDescent="0.25">
      <c r="B87" s="303">
        <v>10.89</v>
      </c>
      <c r="C87" s="303">
        <v>8.86</v>
      </c>
      <c r="D87" s="303">
        <v>10.130000000000001</v>
      </c>
      <c r="E87" s="303">
        <v>34.450000000000003</v>
      </c>
      <c r="F87" s="303"/>
      <c r="G87" s="292"/>
    </row>
    <row r="88" spans="1:7" x14ac:dyDescent="0.25">
      <c r="B88" s="303"/>
      <c r="C88" s="303"/>
      <c r="D88" s="303"/>
      <c r="E88" s="303"/>
      <c r="F88" s="303"/>
      <c r="G88" s="292"/>
    </row>
    <row r="89" spans="1:7" x14ac:dyDescent="0.25">
      <c r="B89" s="303"/>
      <c r="C89" s="303"/>
      <c r="D89" s="303"/>
      <c r="E89" s="303"/>
      <c r="F89" s="303"/>
      <c r="G89" s="292"/>
    </row>
    <row r="90" spans="1:7" x14ac:dyDescent="0.25">
      <c r="A90" s="9" t="s">
        <v>401</v>
      </c>
      <c r="B90" s="303"/>
      <c r="C90" s="303"/>
      <c r="D90" s="303"/>
      <c r="E90" s="303"/>
      <c r="F90" s="303"/>
      <c r="G90" s="292"/>
    </row>
    <row r="91" spans="1:7" x14ac:dyDescent="0.25">
      <c r="A91" s="9" t="s">
        <v>78</v>
      </c>
      <c r="B91" s="303" t="s">
        <v>496</v>
      </c>
      <c r="C91" s="303" t="s">
        <v>402</v>
      </c>
      <c r="D91" s="303" t="s">
        <v>403</v>
      </c>
      <c r="E91" s="303"/>
      <c r="F91" s="303"/>
      <c r="G91" s="292"/>
    </row>
    <row r="92" spans="1:7" x14ac:dyDescent="0.25">
      <c r="B92" s="303"/>
      <c r="C92" s="303">
        <v>36.770000000000003</v>
      </c>
      <c r="D92" s="303">
        <v>17.89</v>
      </c>
      <c r="E92" s="303"/>
      <c r="F92" s="303"/>
      <c r="G92" s="292"/>
    </row>
    <row r="93" spans="1:7" x14ac:dyDescent="0.25">
      <c r="B93" s="303">
        <v>46.69</v>
      </c>
      <c r="C93" s="303"/>
      <c r="D93" s="303"/>
      <c r="E93" s="303"/>
      <c r="F93" s="303"/>
      <c r="G93" s="292"/>
    </row>
    <row r="94" spans="1:7" x14ac:dyDescent="0.25">
      <c r="B94" s="303"/>
      <c r="C94" s="303"/>
      <c r="D94" s="303"/>
      <c r="E94" s="303"/>
      <c r="F94" s="303"/>
      <c r="G94" s="292"/>
    </row>
    <row r="95" spans="1:7" x14ac:dyDescent="0.25">
      <c r="A95" s="9" t="s">
        <v>115</v>
      </c>
      <c r="B95" s="303" t="s">
        <v>625</v>
      </c>
      <c r="C95" s="303" t="s">
        <v>632</v>
      </c>
      <c r="D95" s="303" t="s">
        <v>529</v>
      </c>
      <c r="E95" s="303" t="s">
        <v>405</v>
      </c>
      <c r="F95" s="303" t="s">
        <v>406</v>
      </c>
      <c r="G95" s="292"/>
    </row>
    <row r="96" spans="1:7" x14ac:dyDescent="0.25">
      <c r="B96" s="303">
        <v>56.89</v>
      </c>
      <c r="C96" s="303"/>
      <c r="D96" s="303"/>
      <c r="E96" s="303">
        <v>37</v>
      </c>
      <c r="F96" s="303">
        <v>16.8</v>
      </c>
      <c r="G96" s="292"/>
    </row>
    <row r="97" spans="1:7" x14ac:dyDescent="0.25">
      <c r="B97" s="303"/>
      <c r="C97" s="303">
        <v>60.82</v>
      </c>
      <c r="D97" s="303">
        <v>39.520000000000003</v>
      </c>
      <c r="E97" s="303"/>
      <c r="F97" s="303"/>
      <c r="G97" s="292"/>
    </row>
    <row r="98" spans="1:7" x14ac:dyDescent="0.25">
      <c r="B98" s="303"/>
      <c r="C98" s="303"/>
      <c r="D98" s="303"/>
      <c r="E98" s="303"/>
      <c r="F98" s="303"/>
      <c r="G98" s="292"/>
    </row>
    <row r="99" spans="1:7" x14ac:dyDescent="0.25">
      <c r="A99" s="9" t="s">
        <v>542</v>
      </c>
      <c r="B99" s="303" t="s">
        <v>312</v>
      </c>
      <c r="C99" s="303" t="s">
        <v>374</v>
      </c>
      <c r="D99" s="303"/>
      <c r="E99" s="303"/>
      <c r="F99" s="303"/>
      <c r="G99" s="292"/>
    </row>
    <row r="100" spans="1:7" x14ac:dyDescent="0.25">
      <c r="B100" s="303">
        <v>32.299999999999997</v>
      </c>
      <c r="C100" s="303">
        <v>19.2</v>
      </c>
      <c r="D100" s="303"/>
      <c r="E100" s="303"/>
      <c r="F100" s="303"/>
      <c r="G100" s="292"/>
    </row>
    <row r="101" spans="1:7" x14ac:dyDescent="0.25">
      <c r="B101" s="303">
        <v>33.01</v>
      </c>
      <c r="C101" s="303">
        <v>20.57</v>
      </c>
      <c r="D101" s="303"/>
      <c r="E101" s="303"/>
      <c r="F101" s="303"/>
      <c r="G101" s="292"/>
    </row>
    <row r="102" spans="1:7" x14ac:dyDescent="0.25">
      <c r="B102" s="303">
        <v>33.630000000000003</v>
      </c>
      <c r="C102" s="303">
        <v>16.920000000000002</v>
      </c>
      <c r="D102" s="303"/>
      <c r="E102" s="303"/>
      <c r="F102" s="303"/>
      <c r="G102" s="292"/>
    </row>
    <row r="103" spans="1:7" x14ac:dyDescent="0.25">
      <c r="B103" s="303">
        <v>35.26</v>
      </c>
      <c r="C103" s="303">
        <v>18.52</v>
      </c>
      <c r="D103" s="303"/>
      <c r="E103" s="303"/>
      <c r="F103" s="303"/>
      <c r="G103" s="292"/>
    </row>
    <row r="104" spans="1:7" x14ac:dyDescent="0.25">
      <c r="B104" s="303"/>
      <c r="C104" s="303"/>
      <c r="D104" s="303"/>
      <c r="E104" s="303"/>
      <c r="F104" s="303"/>
      <c r="G104" s="292"/>
    </row>
    <row r="105" spans="1:7" x14ac:dyDescent="0.25">
      <c r="A105" s="9" t="s">
        <v>649</v>
      </c>
      <c r="B105" s="303" t="s">
        <v>312</v>
      </c>
      <c r="C105" s="303" t="s">
        <v>374</v>
      </c>
      <c r="D105" s="303"/>
      <c r="E105" s="303"/>
      <c r="F105" s="303"/>
      <c r="G105" s="292"/>
    </row>
    <row r="106" spans="1:7" x14ac:dyDescent="0.25">
      <c r="B106" s="303">
        <v>34.5</v>
      </c>
      <c r="C106" s="303">
        <v>15.5</v>
      </c>
      <c r="D106" s="303"/>
      <c r="E106" s="303"/>
      <c r="F106" s="303"/>
      <c r="G106" s="292"/>
    </row>
    <row r="107" spans="1:7" x14ac:dyDescent="0.25">
      <c r="B107" s="303">
        <v>35</v>
      </c>
      <c r="C107" s="303">
        <v>16.399999999999999</v>
      </c>
      <c r="D107" s="303"/>
      <c r="E107" s="303"/>
      <c r="F107" s="303"/>
      <c r="G107" s="292"/>
    </row>
    <row r="108" spans="1:7" x14ac:dyDescent="0.25">
      <c r="B108" s="303">
        <v>35.6</v>
      </c>
      <c r="C108" s="303">
        <v>16.600000000000001</v>
      </c>
      <c r="D108" s="303"/>
      <c r="E108" s="303"/>
      <c r="F108" s="303"/>
      <c r="G108" s="292"/>
    </row>
    <row r="109" spans="1:7" x14ac:dyDescent="0.25">
      <c r="B109" s="303">
        <v>35.869999999999997</v>
      </c>
      <c r="C109" s="303">
        <v>16.75</v>
      </c>
      <c r="D109" s="303"/>
      <c r="E109" s="303"/>
      <c r="F109" s="303"/>
      <c r="G109" s="292"/>
    </row>
    <row r="110" spans="1:7" x14ac:dyDescent="0.25">
      <c r="B110" s="303">
        <v>36.19</v>
      </c>
      <c r="C110" s="303"/>
      <c r="D110" s="303"/>
      <c r="E110" s="303"/>
      <c r="F110" s="303"/>
      <c r="G110" s="292"/>
    </row>
    <row r="111" spans="1:7" x14ac:dyDescent="0.25">
      <c r="B111" s="303">
        <v>41</v>
      </c>
      <c r="C111" s="303">
        <v>16.5</v>
      </c>
      <c r="D111" s="303"/>
      <c r="E111" s="303"/>
      <c r="F111" s="303"/>
      <c r="G111" s="292"/>
    </row>
    <row r="112" spans="1:7" x14ac:dyDescent="0.25">
      <c r="B112" s="303"/>
      <c r="C112" s="303"/>
      <c r="D112" s="303"/>
      <c r="E112" s="303"/>
      <c r="F112" s="303"/>
      <c r="G112" s="292"/>
    </row>
    <row r="113" spans="1:7" x14ac:dyDescent="0.25">
      <c r="A113" s="9" t="s">
        <v>35</v>
      </c>
      <c r="B113" s="303" t="s">
        <v>407</v>
      </c>
      <c r="C113" s="303"/>
      <c r="D113" s="303"/>
      <c r="E113" s="303"/>
      <c r="F113" s="303"/>
      <c r="G113" s="292"/>
    </row>
    <row r="114" spans="1:7" x14ac:dyDescent="0.25">
      <c r="B114" s="303">
        <v>45.23</v>
      </c>
      <c r="C114" s="303"/>
      <c r="D114" s="303"/>
      <c r="E114" s="303"/>
      <c r="F114" s="303"/>
      <c r="G114" s="292"/>
    </row>
    <row r="115" spans="1:7" x14ac:dyDescent="0.25">
      <c r="B115" s="303"/>
      <c r="C115" s="303"/>
      <c r="D115" s="303"/>
      <c r="E115" s="303"/>
      <c r="F115" s="303"/>
      <c r="G115" s="292"/>
    </row>
    <row r="116" spans="1:7" x14ac:dyDescent="0.25">
      <c r="A116" s="9" t="s">
        <v>45</v>
      </c>
      <c r="B116" s="303" t="s">
        <v>408</v>
      </c>
      <c r="C116" s="303" t="s">
        <v>409</v>
      </c>
      <c r="D116" s="303" t="s">
        <v>410</v>
      </c>
      <c r="E116" s="303"/>
      <c r="F116" s="303"/>
      <c r="G116" s="292"/>
    </row>
    <row r="117" spans="1:7" x14ac:dyDescent="0.25">
      <c r="B117" s="303">
        <v>23.33</v>
      </c>
      <c r="C117" s="303"/>
      <c r="D117" s="303"/>
      <c r="E117" s="303"/>
      <c r="F117" s="303"/>
      <c r="G117" s="292"/>
    </row>
    <row r="118" spans="1:7" x14ac:dyDescent="0.25">
      <c r="B118" s="303">
        <v>24.87</v>
      </c>
      <c r="C118" s="303"/>
      <c r="D118" s="303"/>
      <c r="E118" s="303"/>
      <c r="F118" s="303"/>
      <c r="G118" s="292"/>
    </row>
    <row r="119" spans="1:7" x14ac:dyDescent="0.25">
      <c r="B119" s="303">
        <v>24.98</v>
      </c>
      <c r="C119" s="303"/>
      <c r="D119" s="303"/>
      <c r="E119" s="303"/>
      <c r="F119" s="303"/>
      <c r="G119" s="292"/>
    </row>
    <row r="120" spans="1:7" x14ac:dyDescent="0.25">
      <c r="B120" s="303">
        <v>25.39</v>
      </c>
      <c r="C120" s="303">
        <v>38.630000000000003</v>
      </c>
      <c r="D120" s="303">
        <v>24.9</v>
      </c>
      <c r="E120" s="303"/>
      <c r="F120" s="303"/>
      <c r="G120" s="292"/>
    </row>
    <row r="121" spans="1:7" x14ac:dyDescent="0.25">
      <c r="B121" s="303">
        <v>25.52</v>
      </c>
      <c r="C121" s="303"/>
      <c r="D121" s="303"/>
      <c r="E121" s="303"/>
      <c r="F121" s="303"/>
      <c r="G121" s="292"/>
    </row>
    <row r="122" spans="1:7" x14ac:dyDescent="0.25">
      <c r="B122" s="303"/>
      <c r="C122" s="303"/>
      <c r="D122" s="303">
        <v>25.36</v>
      </c>
      <c r="E122" s="303"/>
      <c r="F122" s="303"/>
      <c r="G122" s="292"/>
    </row>
    <row r="123" spans="1:7" x14ac:dyDescent="0.25">
      <c r="B123" s="303"/>
      <c r="C123" s="303"/>
      <c r="D123" s="303"/>
      <c r="E123" s="303"/>
      <c r="F123" s="303"/>
      <c r="G123" s="292"/>
    </row>
    <row r="124" spans="1:7" x14ac:dyDescent="0.25">
      <c r="A124" s="9" t="s">
        <v>46</v>
      </c>
      <c r="B124" s="303" t="s">
        <v>388</v>
      </c>
      <c r="C124" s="303" t="s">
        <v>376</v>
      </c>
      <c r="D124" s="303" t="s">
        <v>377</v>
      </c>
      <c r="E124" s="303"/>
      <c r="F124" s="303"/>
      <c r="G124" s="292"/>
    </row>
    <row r="125" spans="1:7" x14ac:dyDescent="0.25">
      <c r="B125" s="303">
        <v>15.46</v>
      </c>
      <c r="C125" s="303"/>
      <c r="D125" s="303"/>
      <c r="E125" s="303"/>
      <c r="F125" s="303"/>
      <c r="G125" s="292"/>
    </row>
    <row r="126" spans="1:7" x14ac:dyDescent="0.25">
      <c r="B126" s="303"/>
      <c r="C126" s="303">
        <v>38.770000000000003</v>
      </c>
      <c r="D126" s="303">
        <v>30.2</v>
      </c>
      <c r="E126" s="303"/>
      <c r="F126" s="303"/>
      <c r="G126" s="292"/>
    </row>
    <row r="127" spans="1:7" x14ac:dyDescent="0.25">
      <c r="B127" s="303"/>
      <c r="C127" s="303">
        <v>36.61</v>
      </c>
      <c r="D127" s="303"/>
      <c r="E127" s="303"/>
      <c r="F127" s="303"/>
      <c r="G127" s="292"/>
    </row>
    <row r="128" spans="1:7" x14ac:dyDescent="0.25">
      <c r="B128" s="303"/>
      <c r="C128" s="303"/>
      <c r="D128" s="303"/>
      <c r="E128" s="303"/>
      <c r="F128" s="303"/>
      <c r="G128" s="292"/>
    </row>
    <row r="129" spans="1:7" x14ac:dyDescent="0.25">
      <c r="A129" s="9" t="s">
        <v>47</v>
      </c>
      <c r="B129" s="303" t="s">
        <v>378</v>
      </c>
      <c r="C129" s="303"/>
      <c r="D129" s="303"/>
      <c r="E129" s="303"/>
      <c r="F129" s="303"/>
      <c r="G129" s="292"/>
    </row>
    <row r="130" spans="1:7" x14ac:dyDescent="0.25">
      <c r="B130" s="303">
        <v>26.27</v>
      </c>
      <c r="C130" s="303"/>
      <c r="D130" s="303"/>
      <c r="E130" s="303"/>
      <c r="F130" s="303"/>
      <c r="G130" s="292"/>
    </row>
    <row r="131" spans="1:7" x14ac:dyDescent="0.25">
      <c r="B131" s="303">
        <v>28.28</v>
      </c>
      <c r="C131" s="303"/>
      <c r="D131" s="303"/>
      <c r="E131" s="303"/>
      <c r="F131" s="303"/>
      <c r="G131" s="292"/>
    </row>
    <row r="132" spans="1:7" x14ac:dyDescent="0.25">
      <c r="B132" s="303">
        <v>29.22</v>
      </c>
      <c r="C132" s="303"/>
      <c r="D132" s="303"/>
      <c r="E132" s="303"/>
      <c r="F132" s="303"/>
      <c r="G132" s="292"/>
    </row>
    <row r="133" spans="1:7" x14ac:dyDescent="0.25">
      <c r="B133" s="303">
        <v>29.5</v>
      </c>
      <c r="C133" s="303"/>
      <c r="D133" s="303"/>
      <c r="E133" s="303"/>
      <c r="F133" s="303"/>
      <c r="G133" s="292"/>
    </row>
    <row r="134" spans="1:7" x14ac:dyDescent="0.25">
      <c r="B134" s="303">
        <v>29.87</v>
      </c>
      <c r="C134" s="303"/>
      <c r="D134" s="303"/>
      <c r="E134" s="303"/>
      <c r="F134" s="303"/>
      <c r="G134" s="292"/>
    </row>
    <row r="135" spans="1:7" x14ac:dyDescent="0.25">
      <c r="B135" s="303"/>
      <c r="C135" s="303"/>
      <c r="D135" s="303"/>
      <c r="E135" s="303"/>
      <c r="F135" s="303"/>
      <c r="G135" s="292"/>
    </row>
    <row r="136" spans="1:7" x14ac:dyDescent="0.25">
      <c r="A136" s="9" t="s">
        <v>48</v>
      </c>
      <c r="B136" s="303" t="s">
        <v>398</v>
      </c>
      <c r="C136" s="303"/>
      <c r="D136" s="303"/>
      <c r="E136" s="303"/>
      <c r="F136" s="303"/>
      <c r="G136" s="292"/>
    </row>
    <row r="137" spans="1:7" x14ac:dyDescent="0.25">
      <c r="B137" s="303">
        <v>21.66</v>
      </c>
      <c r="C137" s="303"/>
      <c r="D137" s="303"/>
      <c r="E137" s="303"/>
      <c r="F137" s="303"/>
      <c r="G137" s="292"/>
    </row>
    <row r="138" spans="1:7" x14ac:dyDescent="0.25">
      <c r="B138" s="303">
        <v>23.27</v>
      </c>
      <c r="C138" s="303"/>
      <c r="D138" s="303"/>
      <c r="E138" s="303"/>
      <c r="F138" s="303"/>
      <c r="G138" s="292"/>
    </row>
    <row r="139" spans="1:7" x14ac:dyDescent="0.25">
      <c r="B139" s="303">
        <v>24.09</v>
      </c>
      <c r="C139" s="303"/>
      <c r="D139" s="303"/>
      <c r="E139" s="303"/>
      <c r="F139" s="303"/>
      <c r="G139" s="292"/>
    </row>
    <row r="140" spans="1:7" x14ac:dyDescent="0.25">
      <c r="B140" s="303"/>
      <c r="C140" s="303"/>
      <c r="D140" s="303"/>
      <c r="E140" s="303"/>
      <c r="F140" s="303"/>
      <c r="G140" s="292"/>
    </row>
    <row r="141" spans="1:7" x14ac:dyDescent="0.25">
      <c r="A141" s="9" t="s">
        <v>411</v>
      </c>
      <c r="B141" s="303" t="s">
        <v>378</v>
      </c>
      <c r="C141" s="303"/>
      <c r="D141" s="303"/>
      <c r="E141" s="303"/>
      <c r="F141" s="303"/>
      <c r="G141" s="292"/>
    </row>
    <row r="142" spans="1:7" x14ac:dyDescent="0.25">
      <c r="B142" s="303">
        <v>16.21</v>
      </c>
      <c r="C142" s="303"/>
      <c r="D142" s="303"/>
      <c r="E142" s="303"/>
      <c r="F142" s="303"/>
      <c r="G142" s="292"/>
    </row>
    <row r="143" spans="1:7" x14ac:dyDescent="0.25">
      <c r="B143" s="303"/>
      <c r="C143" s="303"/>
      <c r="D143" s="303"/>
      <c r="E143" s="303"/>
      <c r="F143" s="303"/>
      <c r="G143" s="292"/>
    </row>
    <row r="144" spans="1:7" x14ac:dyDescent="0.25">
      <c r="A144" s="9" t="s">
        <v>412</v>
      </c>
      <c r="B144" s="303" t="s">
        <v>378</v>
      </c>
      <c r="C144" s="303" t="s">
        <v>413</v>
      </c>
      <c r="D144" s="303" t="s">
        <v>376</v>
      </c>
      <c r="E144" s="303" t="s">
        <v>386</v>
      </c>
      <c r="F144" s="303"/>
      <c r="G144" s="292"/>
    </row>
    <row r="145" spans="1:7" x14ac:dyDescent="0.25">
      <c r="B145" s="303">
        <v>14.37</v>
      </c>
      <c r="C145" s="303">
        <v>11.99</v>
      </c>
      <c r="D145" s="303">
        <v>14.35</v>
      </c>
      <c r="E145" s="303">
        <v>74.14</v>
      </c>
      <c r="F145" s="303"/>
      <c r="G145" s="292"/>
    </row>
    <row r="146" spans="1:7" x14ac:dyDescent="0.25">
      <c r="B146" s="303">
        <v>17.47</v>
      </c>
      <c r="C146" s="303">
        <v>13.61</v>
      </c>
      <c r="D146" s="303">
        <v>17.690000000000001</v>
      </c>
      <c r="E146" s="303">
        <v>80.22</v>
      </c>
      <c r="F146" s="303"/>
      <c r="G146" s="292"/>
    </row>
    <row r="147" spans="1:7" x14ac:dyDescent="0.25">
      <c r="B147" s="303"/>
      <c r="C147" s="303"/>
      <c r="D147" s="303"/>
      <c r="E147" s="303"/>
      <c r="F147" s="303"/>
      <c r="G147" s="292"/>
    </row>
    <row r="148" spans="1:7" x14ac:dyDescent="0.25">
      <c r="A148" s="9" t="s">
        <v>414</v>
      </c>
      <c r="B148" s="303" t="s">
        <v>415</v>
      </c>
      <c r="C148" s="303" t="s">
        <v>416</v>
      </c>
      <c r="D148" s="303"/>
      <c r="E148" s="303"/>
      <c r="F148" s="303"/>
      <c r="G148" s="292"/>
    </row>
    <row r="149" spans="1:7" x14ac:dyDescent="0.25">
      <c r="B149" s="303">
        <v>10.39</v>
      </c>
      <c r="C149" s="303">
        <v>51.44</v>
      </c>
      <c r="D149" s="303"/>
      <c r="E149" s="303"/>
      <c r="F149" s="303"/>
      <c r="G149" s="292"/>
    </row>
    <row r="150" spans="1:7" x14ac:dyDescent="0.25">
      <c r="B150" s="303">
        <v>10.81</v>
      </c>
      <c r="C150" s="303">
        <v>56.94</v>
      </c>
      <c r="D150" s="303"/>
      <c r="E150" s="303"/>
      <c r="F150" s="303"/>
      <c r="G150" s="292"/>
    </row>
    <row r="151" spans="1:7" x14ac:dyDescent="0.25">
      <c r="B151" s="303"/>
      <c r="C151" s="303"/>
      <c r="D151" s="303"/>
      <c r="E151" s="303"/>
      <c r="F151" s="303"/>
      <c r="G151" s="292"/>
    </row>
    <row r="152" spans="1:7" x14ac:dyDescent="0.25">
      <c r="A152" s="9" t="s">
        <v>54</v>
      </c>
      <c r="B152" s="303" t="s">
        <v>417</v>
      </c>
      <c r="C152" s="303"/>
      <c r="D152" s="303"/>
      <c r="E152" s="303"/>
      <c r="F152" s="303"/>
      <c r="G152" s="292"/>
    </row>
    <row r="153" spans="1:7" x14ac:dyDescent="0.25">
      <c r="B153" s="303">
        <v>32</v>
      </c>
      <c r="C153" s="303"/>
      <c r="D153" s="303"/>
      <c r="E153" s="303"/>
      <c r="F153" s="303"/>
      <c r="G153" s="292"/>
    </row>
    <row r="154" spans="1:7" x14ac:dyDescent="0.25">
      <c r="B154" s="303">
        <v>32.6</v>
      </c>
      <c r="C154" s="303"/>
      <c r="D154" s="303"/>
      <c r="E154" s="303"/>
      <c r="F154" s="303"/>
      <c r="G154" s="292"/>
    </row>
    <row r="155" spans="1:7" x14ac:dyDescent="0.25">
      <c r="B155" s="303">
        <v>33.5</v>
      </c>
      <c r="C155" s="303"/>
      <c r="D155" s="303"/>
      <c r="E155" s="303"/>
      <c r="F155" s="303"/>
      <c r="G155" s="292"/>
    </row>
    <row r="156" spans="1:7" x14ac:dyDescent="0.25">
      <c r="B156" s="303"/>
      <c r="C156" s="303"/>
      <c r="D156" s="303"/>
      <c r="E156" s="303"/>
      <c r="F156" s="303"/>
      <c r="G156" s="292"/>
    </row>
    <row r="157" spans="1:7" x14ac:dyDescent="0.25">
      <c r="A157" s="9" t="s">
        <v>55</v>
      </c>
      <c r="B157" s="303" t="s">
        <v>376</v>
      </c>
      <c r="C157" s="303"/>
      <c r="D157" s="303"/>
      <c r="E157" s="303"/>
      <c r="F157" s="303"/>
      <c r="G157" s="292"/>
    </row>
    <row r="158" spans="1:7" x14ac:dyDescent="0.25">
      <c r="B158" s="303">
        <v>45.6</v>
      </c>
      <c r="C158" s="303"/>
      <c r="D158" s="303"/>
      <c r="E158" s="303"/>
      <c r="F158" s="303"/>
      <c r="G158" s="292"/>
    </row>
    <row r="159" spans="1:7" x14ac:dyDescent="0.25">
      <c r="B159" s="303"/>
      <c r="C159" s="303"/>
      <c r="D159" s="303"/>
      <c r="E159" s="303"/>
      <c r="F159" s="303"/>
      <c r="G159" s="292"/>
    </row>
    <row r="160" spans="1:7" x14ac:dyDescent="0.25">
      <c r="A160" s="9" t="s">
        <v>59</v>
      </c>
      <c r="B160" s="303" t="s">
        <v>382</v>
      </c>
      <c r="C160" s="303" t="s">
        <v>383</v>
      </c>
      <c r="D160" s="303"/>
      <c r="E160" s="303"/>
      <c r="F160" s="303"/>
      <c r="G160" s="292"/>
    </row>
    <row r="161" spans="1:9" x14ac:dyDescent="0.25">
      <c r="B161" s="303">
        <v>40.29</v>
      </c>
      <c r="C161" s="303">
        <v>36.1</v>
      </c>
      <c r="D161" s="303"/>
      <c r="E161" s="303"/>
      <c r="F161" s="303"/>
      <c r="G161" s="292"/>
    </row>
    <row r="162" spans="1:9" x14ac:dyDescent="0.25">
      <c r="B162" s="303">
        <v>40.71</v>
      </c>
      <c r="C162" s="303">
        <v>37.33</v>
      </c>
      <c r="D162" s="303"/>
      <c r="E162" s="303"/>
      <c r="F162" s="303"/>
      <c r="G162" s="292"/>
    </row>
    <row r="163" spans="1:9" x14ac:dyDescent="0.25">
      <c r="B163" s="303"/>
      <c r="C163" s="303"/>
      <c r="D163" s="303"/>
      <c r="E163" s="303"/>
      <c r="F163" s="303"/>
      <c r="G163" s="292"/>
    </row>
    <row r="164" spans="1:9" x14ac:dyDescent="0.25">
      <c r="A164" s="9" t="s">
        <v>60</v>
      </c>
      <c r="B164" s="303" t="s">
        <v>386</v>
      </c>
      <c r="C164" s="303" t="s">
        <v>387</v>
      </c>
      <c r="D164" s="303" t="s">
        <v>375</v>
      </c>
      <c r="E164" s="303" t="s">
        <v>375</v>
      </c>
      <c r="F164" s="303" t="s">
        <v>375</v>
      </c>
      <c r="G164" s="292" t="s">
        <v>375</v>
      </c>
      <c r="H164" s="9" t="s">
        <v>375</v>
      </c>
      <c r="I164" s="9" t="s">
        <v>375</v>
      </c>
    </row>
    <row r="165" spans="1:9" x14ac:dyDescent="0.25">
      <c r="B165" s="303">
        <v>72.8</v>
      </c>
      <c r="C165" s="303">
        <v>20.5</v>
      </c>
      <c r="D165" s="303"/>
      <c r="E165" s="303"/>
      <c r="F165" s="303"/>
      <c r="G165" s="292"/>
    </row>
    <row r="166" spans="1:9" x14ac:dyDescent="0.25">
      <c r="B166" s="303">
        <v>82.89</v>
      </c>
      <c r="C166" s="303">
        <v>21.7</v>
      </c>
      <c r="D166" s="303"/>
      <c r="E166" s="303"/>
      <c r="F166" s="303"/>
      <c r="G166" s="292"/>
    </row>
    <row r="167" spans="1:9" x14ac:dyDescent="0.25">
      <c r="B167" s="303"/>
      <c r="C167" s="303"/>
      <c r="D167" s="303"/>
      <c r="E167" s="303"/>
      <c r="F167" s="303"/>
      <c r="G167" s="292"/>
    </row>
    <row r="168" spans="1:9" x14ac:dyDescent="0.25">
      <c r="A168" s="9" t="s">
        <v>418</v>
      </c>
      <c r="B168" s="303" t="s">
        <v>376</v>
      </c>
      <c r="C168" s="303"/>
      <c r="D168" s="303"/>
      <c r="E168" s="303"/>
      <c r="F168" s="303"/>
      <c r="G168" s="292"/>
    </row>
    <row r="169" spans="1:9" x14ac:dyDescent="0.25">
      <c r="B169" s="303">
        <v>16.41</v>
      </c>
      <c r="C169" s="303"/>
      <c r="D169" s="303"/>
      <c r="E169" s="303"/>
      <c r="F169" s="303"/>
      <c r="G169" s="292"/>
    </row>
    <row r="170" spans="1:9" x14ac:dyDescent="0.25">
      <c r="B170" s="303"/>
      <c r="C170" s="303"/>
      <c r="D170" s="303"/>
      <c r="E170" s="303"/>
      <c r="F170" s="303"/>
      <c r="G170" s="292"/>
    </row>
    <row r="171" spans="1:9" x14ac:dyDescent="0.25">
      <c r="A171" s="9" t="s">
        <v>390</v>
      </c>
      <c r="B171" s="303" t="s">
        <v>378</v>
      </c>
      <c r="C171" s="303" t="s">
        <v>388</v>
      </c>
      <c r="D171" s="303" t="s">
        <v>376</v>
      </c>
      <c r="E171" s="303" t="s">
        <v>419</v>
      </c>
      <c r="F171" s="303"/>
      <c r="G171" s="292"/>
    </row>
    <row r="172" spans="1:9" x14ac:dyDescent="0.25">
      <c r="B172" s="303">
        <v>15.82</v>
      </c>
      <c r="C172" s="303">
        <v>12.06</v>
      </c>
      <c r="D172" s="303">
        <v>14.76</v>
      </c>
      <c r="E172" s="303">
        <v>36.369999999999997</v>
      </c>
      <c r="F172" s="303"/>
      <c r="G172" s="292"/>
    </row>
    <row r="173" spans="1:9" x14ac:dyDescent="0.25">
      <c r="B173" s="303">
        <v>16.37</v>
      </c>
      <c r="C173" s="303">
        <v>12.74</v>
      </c>
      <c r="D173" s="303">
        <v>14.24</v>
      </c>
      <c r="E173" s="303">
        <v>33.590000000000003</v>
      </c>
      <c r="F173" s="303"/>
      <c r="G173" s="292"/>
    </row>
    <row r="174" spans="1:9" x14ac:dyDescent="0.25">
      <c r="B174" s="303">
        <v>16.670000000000002</v>
      </c>
      <c r="C174" s="303">
        <v>11.17</v>
      </c>
      <c r="D174" s="303">
        <v>12.61</v>
      </c>
      <c r="E174" s="303">
        <v>32.94</v>
      </c>
      <c r="F174" s="303"/>
      <c r="G174" s="292"/>
    </row>
    <row r="175" spans="1:9" x14ac:dyDescent="0.25">
      <c r="B175" s="303"/>
      <c r="C175" s="303"/>
      <c r="D175" s="303"/>
      <c r="E175" s="303"/>
      <c r="F175" s="303"/>
      <c r="G175" s="292"/>
    </row>
    <row r="176" spans="1:9" x14ac:dyDescent="0.25">
      <c r="A176" s="9" t="s">
        <v>420</v>
      </c>
      <c r="B176" s="303"/>
      <c r="C176" s="303"/>
      <c r="D176" s="303"/>
      <c r="E176" s="303"/>
      <c r="F176" s="303"/>
      <c r="G176" s="292"/>
    </row>
    <row r="177" spans="1:7" x14ac:dyDescent="0.25">
      <c r="A177" s="9" t="s">
        <v>46</v>
      </c>
      <c r="B177" s="303" t="s">
        <v>378</v>
      </c>
      <c r="C177" s="303" t="s">
        <v>376</v>
      </c>
      <c r="D177" s="303" t="s">
        <v>386</v>
      </c>
      <c r="E177" s="303"/>
      <c r="F177" s="303"/>
      <c r="G177" s="292"/>
    </row>
    <row r="178" spans="1:7" x14ac:dyDescent="0.25">
      <c r="B178" s="303">
        <v>23.4</v>
      </c>
      <c r="C178" s="303">
        <v>25.29</v>
      </c>
      <c r="D178" s="303">
        <v>135.80000000000001</v>
      </c>
      <c r="E178" s="303"/>
      <c r="F178" s="303"/>
      <c r="G178" s="292"/>
    </row>
    <row r="179" spans="1:7" x14ac:dyDescent="0.25">
      <c r="B179" s="303"/>
      <c r="C179" s="303">
        <v>24</v>
      </c>
      <c r="D179" s="303"/>
      <c r="E179" s="303"/>
      <c r="F179" s="303"/>
      <c r="G179" s="292"/>
    </row>
    <row r="180" spans="1:7" x14ac:dyDescent="0.25">
      <c r="B180" s="303"/>
      <c r="C180" s="303"/>
      <c r="D180" s="303"/>
      <c r="E180" s="303"/>
      <c r="F180" s="303"/>
      <c r="G180" s="292"/>
    </row>
    <row r="181" spans="1:7" x14ac:dyDescent="0.25">
      <c r="A181" s="9" t="s">
        <v>48</v>
      </c>
      <c r="B181" s="303" t="s">
        <v>398</v>
      </c>
      <c r="C181" s="303" t="s">
        <v>399</v>
      </c>
      <c r="D181" s="303"/>
      <c r="E181" s="303"/>
      <c r="F181" s="303"/>
      <c r="G181" s="292"/>
    </row>
    <row r="182" spans="1:7" x14ac:dyDescent="0.25">
      <c r="B182" s="303">
        <v>14.88</v>
      </c>
      <c r="C182" s="303">
        <v>20.53</v>
      </c>
      <c r="D182" s="303"/>
      <c r="E182" s="303"/>
      <c r="F182" s="303"/>
      <c r="G182" s="292"/>
    </row>
    <row r="183" spans="1:7" x14ac:dyDescent="0.25">
      <c r="B183" s="303"/>
      <c r="C183" s="303"/>
      <c r="D183" s="303"/>
      <c r="E183" s="303"/>
      <c r="F183" s="303"/>
      <c r="G183" s="292"/>
    </row>
    <row r="184" spans="1:7" x14ac:dyDescent="0.25">
      <c r="A184" s="9" t="s">
        <v>55</v>
      </c>
      <c r="B184" s="303" t="s">
        <v>376</v>
      </c>
      <c r="C184" s="303"/>
      <c r="D184" s="303"/>
      <c r="E184" s="303"/>
      <c r="F184" s="303"/>
      <c r="G184" s="292"/>
    </row>
    <row r="185" spans="1:7" x14ac:dyDescent="0.25">
      <c r="B185" s="303">
        <v>26.75</v>
      </c>
      <c r="C185" s="303"/>
      <c r="D185" s="303"/>
      <c r="E185" s="303"/>
      <c r="F185" s="303"/>
      <c r="G185" s="292"/>
    </row>
    <row r="186" spans="1:7" x14ac:dyDescent="0.25">
      <c r="B186" s="303"/>
      <c r="C186" s="303"/>
      <c r="D186" s="303"/>
      <c r="E186" s="303"/>
      <c r="F186" s="303"/>
      <c r="G186" s="292"/>
    </row>
    <row r="187" spans="1:7" x14ac:dyDescent="0.25">
      <c r="A187" s="9" t="s">
        <v>57</v>
      </c>
      <c r="B187" s="303" t="s">
        <v>376</v>
      </c>
      <c r="C187" s="303"/>
      <c r="D187" s="303"/>
      <c r="E187" s="303"/>
      <c r="F187" s="303"/>
      <c r="G187" s="292"/>
    </row>
    <row r="188" spans="1:7" x14ac:dyDescent="0.25">
      <c r="B188" s="303">
        <v>18.82</v>
      </c>
      <c r="C188" s="303"/>
      <c r="D188" s="303"/>
      <c r="E188" s="303"/>
      <c r="F188" s="303"/>
      <c r="G188" s="292"/>
    </row>
    <row r="189" spans="1:7" x14ac:dyDescent="0.25">
      <c r="B189" s="303"/>
      <c r="C189" s="303"/>
      <c r="D189" s="303"/>
      <c r="E189" s="303"/>
      <c r="F189" s="303"/>
      <c r="G189" s="292"/>
    </row>
    <row r="190" spans="1:7" x14ac:dyDescent="0.25">
      <c r="A190" s="291" t="s">
        <v>421</v>
      </c>
      <c r="B190" s="303"/>
      <c r="C190" s="303"/>
      <c r="D190" s="303"/>
      <c r="E190" s="303"/>
      <c r="F190" s="303"/>
      <c r="G190" s="292"/>
    </row>
    <row r="191" spans="1:7" x14ac:dyDescent="0.25">
      <c r="A191" s="291"/>
      <c r="B191" s="303"/>
      <c r="C191" s="303"/>
      <c r="D191" s="303"/>
      <c r="E191" s="303"/>
      <c r="F191" s="303"/>
      <c r="G191" s="292"/>
    </row>
    <row r="192" spans="1:7" x14ac:dyDescent="0.25">
      <c r="A192" s="9" t="s">
        <v>422</v>
      </c>
      <c r="B192" s="303"/>
      <c r="C192" s="303"/>
      <c r="D192" s="303"/>
      <c r="E192" s="303"/>
      <c r="F192" s="303"/>
      <c r="G192" s="292"/>
    </row>
    <row r="193" spans="1:9" x14ac:dyDescent="0.25">
      <c r="A193" s="9" t="s">
        <v>45</v>
      </c>
      <c r="B193" s="303" t="s">
        <v>408</v>
      </c>
      <c r="C193" s="303" t="s">
        <v>409</v>
      </c>
      <c r="D193" s="303" t="s">
        <v>423</v>
      </c>
      <c r="E193" s="303" t="s">
        <v>410</v>
      </c>
      <c r="F193" s="303"/>
      <c r="G193" s="292"/>
    </row>
    <row r="194" spans="1:9" x14ac:dyDescent="0.25">
      <c r="B194" s="303">
        <v>59.72</v>
      </c>
      <c r="C194" s="303">
        <v>75.94</v>
      </c>
      <c r="D194" s="303">
        <v>65.06</v>
      </c>
      <c r="E194" s="303">
        <v>53.47</v>
      </c>
      <c r="F194" s="303"/>
      <c r="G194" s="292"/>
    </row>
    <row r="195" spans="1:9" x14ac:dyDescent="0.25">
      <c r="B195" s="303"/>
      <c r="C195" s="303"/>
      <c r="D195" s="303"/>
      <c r="E195" s="303"/>
      <c r="F195" s="303"/>
      <c r="G195" s="292"/>
    </row>
    <row r="196" spans="1:9" x14ac:dyDescent="0.25">
      <c r="A196" s="9" t="s">
        <v>51</v>
      </c>
      <c r="B196" s="303" t="s">
        <v>378</v>
      </c>
      <c r="C196" s="312"/>
      <c r="D196" s="312"/>
      <c r="E196" s="312"/>
      <c r="F196" s="312"/>
      <c r="G196" s="292"/>
    </row>
    <row r="197" spans="1:9" x14ac:dyDescent="0.25">
      <c r="B197" s="303">
        <v>66.17</v>
      </c>
      <c r="C197" s="312"/>
      <c r="D197" s="312"/>
      <c r="E197" s="312"/>
      <c r="F197" s="312"/>
      <c r="G197" s="292"/>
    </row>
    <row r="198" spans="1:9" x14ac:dyDescent="0.25">
      <c r="B198" s="303"/>
      <c r="C198" s="303"/>
      <c r="D198" s="312"/>
      <c r="E198" s="312"/>
      <c r="F198" s="312"/>
      <c r="G198" s="292"/>
    </row>
    <row r="199" spans="1:9" x14ac:dyDescent="0.25">
      <c r="A199" s="9" t="s">
        <v>54</v>
      </c>
      <c r="B199" s="303" t="s">
        <v>424</v>
      </c>
      <c r="C199" s="303" t="s">
        <v>425</v>
      </c>
      <c r="D199" s="303"/>
      <c r="E199" s="312"/>
      <c r="F199" s="312"/>
      <c r="G199" s="292"/>
    </row>
    <row r="200" spans="1:9" x14ac:dyDescent="0.25">
      <c r="B200" s="303">
        <v>45</v>
      </c>
      <c r="C200" s="303" t="s">
        <v>426</v>
      </c>
      <c r="D200" s="303"/>
      <c r="E200" s="312"/>
      <c r="F200" s="312"/>
      <c r="G200" s="292"/>
    </row>
    <row r="201" spans="1:9" x14ac:dyDescent="0.25">
      <c r="B201" s="303"/>
      <c r="C201" s="303"/>
      <c r="D201" s="303"/>
      <c r="E201" s="312"/>
      <c r="F201" s="312"/>
      <c r="G201" s="292"/>
      <c r="I201" s="9" t="s">
        <v>375</v>
      </c>
    </row>
    <row r="202" spans="1:9" x14ac:dyDescent="0.25">
      <c r="B202" s="303"/>
      <c r="C202" s="303"/>
      <c r="D202" s="303"/>
      <c r="E202" s="312"/>
      <c r="F202" s="312"/>
      <c r="G202" s="292"/>
    </row>
    <row r="203" spans="1:9" x14ac:dyDescent="0.25">
      <c r="A203" s="9" t="s">
        <v>427</v>
      </c>
      <c r="B203" s="303"/>
      <c r="C203" s="303"/>
      <c r="D203" s="303"/>
      <c r="E203" s="312"/>
      <c r="F203" s="312"/>
      <c r="G203" s="292"/>
    </row>
    <row r="204" spans="1:9" x14ac:dyDescent="0.25">
      <c r="A204" t="s">
        <v>200</v>
      </c>
      <c r="B204" s="376" t="s">
        <v>428</v>
      </c>
      <c r="C204" s="303"/>
      <c r="D204" s="303"/>
      <c r="E204" s="312"/>
      <c r="F204" s="312"/>
      <c r="G204" s="292"/>
    </row>
    <row r="205" spans="1:9" x14ac:dyDescent="0.25">
      <c r="A205"/>
      <c r="B205" s="376">
        <v>29.74</v>
      </c>
      <c r="C205" s="303"/>
      <c r="D205" s="303"/>
      <c r="E205" s="312"/>
      <c r="F205" s="312"/>
      <c r="G205" s="292"/>
    </row>
    <row r="206" spans="1:9" x14ac:dyDescent="0.25">
      <c r="A206"/>
      <c r="B206" s="376">
        <v>28.76</v>
      </c>
      <c r="C206" s="303"/>
      <c r="D206" s="303"/>
      <c r="E206" s="303"/>
      <c r="F206" s="303"/>
      <c r="G206" s="292"/>
    </row>
    <row r="207" spans="1:9" x14ac:dyDescent="0.25">
      <c r="A207"/>
      <c r="B207" s="376"/>
      <c r="C207" s="303"/>
      <c r="D207" s="303"/>
      <c r="E207" s="303"/>
      <c r="F207" s="303"/>
      <c r="G207" s="292"/>
    </row>
    <row r="208" spans="1:9" x14ac:dyDescent="0.25">
      <c r="A208"/>
      <c r="B208" s="376"/>
      <c r="C208" s="303"/>
      <c r="D208" s="303"/>
      <c r="E208" s="303"/>
      <c r="F208" s="303"/>
      <c r="G208" s="292"/>
    </row>
    <row r="209" spans="1:7" x14ac:dyDescent="0.25">
      <c r="A209" s="9" t="s">
        <v>429</v>
      </c>
      <c r="B209" s="303"/>
      <c r="C209" s="303"/>
      <c r="D209" s="303"/>
      <c r="E209" s="303"/>
      <c r="F209" s="303"/>
      <c r="G209" s="292"/>
    </row>
    <row r="210" spans="1:7" x14ac:dyDescent="0.25">
      <c r="A210" s="9" t="s">
        <v>430</v>
      </c>
      <c r="B210" s="303" t="s">
        <v>431</v>
      </c>
      <c r="C210" s="303" t="s">
        <v>432</v>
      </c>
      <c r="D210" s="303"/>
      <c r="E210" s="303"/>
      <c r="F210" s="303"/>
      <c r="G210" s="292"/>
    </row>
    <row r="211" spans="1:7" x14ac:dyDescent="0.25">
      <c r="B211" s="303">
        <v>76.010000000000005</v>
      </c>
      <c r="C211" s="303">
        <v>23.6</v>
      </c>
      <c r="D211" s="303"/>
      <c r="E211" s="303"/>
      <c r="F211" s="303"/>
      <c r="G211" s="292"/>
    </row>
    <row r="212" spans="1:7" x14ac:dyDescent="0.25">
      <c r="B212" s="303"/>
      <c r="C212" s="303"/>
      <c r="D212" s="303"/>
      <c r="E212" s="303"/>
      <c r="F212" s="303"/>
      <c r="G212" s="292"/>
    </row>
    <row r="213" spans="1:7" x14ac:dyDescent="0.25">
      <c r="A213" s="9" t="s">
        <v>115</v>
      </c>
      <c r="B213" s="303" t="s">
        <v>624</v>
      </c>
      <c r="C213" s="303"/>
      <c r="D213" s="303"/>
      <c r="E213" s="303"/>
      <c r="F213" s="303"/>
      <c r="G213" s="292"/>
    </row>
    <row r="214" spans="1:7" x14ac:dyDescent="0.25">
      <c r="B214" s="303">
        <v>23.55</v>
      </c>
      <c r="C214" s="303"/>
      <c r="D214" s="303"/>
      <c r="E214" s="303"/>
      <c r="F214" s="303"/>
      <c r="G214" s="292"/>
    </row>
    <row r="215" spans="1:7" x14ac:dyDescent="0.25">
      <c r="B215" s="303"/>
      <c r="C215" s="303"/>
      <c r="D215" s="303"/>
      <c r="E215" s="303"/>
      <c r="F215" s="303"/>
      <c r="G215" s="292"/>
    </row>
    <row r="216" spans="1:7" x14ac:dyDescent="0.25">
      <c r="A216" s="9" t="s">
        <v>35</v>
      </c>
      <c r="B216" s="303" t="s">
        <v>433</v>
      </c>
      <c r="C216" s="303" t="s">
        <v>434</v>
      </c>
      <c r="E216" s="303"/>
      <c r="F216" s="303"/>
      <c r="G216" s="292"/>
    </row>
    <row r="217" spans="1:7" x14ac:dyDescent="0.25">
      <c r="A217" s="9" t="s">
        <v>435</v>
      </c>
      <c r="B217" s="303">
        <v>79.66</v>
      </c>
      <c r="C217" s="303">
        <v>84.22</v>
      </c>
      <c r="F217" s="303"/>
      <c r="G217" s="292"/>
    </row>
    <row r="218" spans="1:7" x14ac:dyDescent="0.25">
      <c r="B218" s="303"/>
      <c r="C218" s="303"/>
      <c r="D218" s="303"/>
      <c r="E218" s="303"/>
      <c r="F218" s="303"/>
      <c r="G218" s="292"/>
    </row>
    <row r="219" spans="1:7" x14ac:dyDescent="0.25">
      <c r="A219" s="9" t="s">
        <v>36</v>
      </c>
      <c r="B219" s="303" t="s">
        <v>433</v>
      </c>
      <c r="C219" s="303" t="s">
        <v>436</v>
      </c>
      <c r="D219" s="303"/>
      <c r="E219" s="303"/>
      <c r="F219" s="303"/>
      <c r="G219" s="292"/>
    </row>
    <row r="220" spans="1:7" x14ac:dyDescent="0.25">
      <c r="A220" s="9" t="s">
        <v>435</v>
      </c>
      <c r="B220" s="303">
        <v>78.13</v>
      </c>
      <c r="C220" s="303">
        <v>57.49</v>
      </c>
      <c r="D220" s="303"/>
      <c r="E220" s="303"/>
      <c r="F220" s="303"/>
      <c r="G220" s="292"/>
    </row>
    <row r="221" spans="1:7" x14ac:dyDescent="0.25">
      <c r="B221" s="303"/>
      <c r="C221" s="303"/>
      <c r="D221" s="303"/>
      <c r="E221" s="303"/>
      <c r="F221" s="303"/>
      <c r="G221" s="292"/>
    </row>
    <row r="222" spans="1:7" x14ac:dyDescent="0.25">
      <c r="A222" s="9" t="s">
        <v>45</v>
      </c>
      <c r="B222" s="303" t="s">
        <v>408</v>
      </c>
      <c r="C222" s="303" t="s">
        <v>409</v>
      </c>
      <c r="D222" s="303" t="s">
        <v>423</v>
      </c>
      <c r="E222" s="303" t="s">
        <v>410</v>
      </c>
      <c r="F222" s="303"/>
      <c r="G222" s="292"/>
    </row>
    <row r="223" spans="1:7" x14ac:dyDescent="0.25">
      <c r="B223" s="303">
        <v>34.93</v>
      </c>
      <c r="C223" s="303">
        <v>58.91</v>
      </c>
      <c r="D223" s="303">
        <v>45.13</v>
      </c>
      <c r="E223" s="303"/>
      <c r="F223" s="303"/>
      <c r="G223" s="292"/>
    </row>
    <row r="224" spans="1:7" x14ac:dyDescent="0.25">
      <c r="B224" s="303">
        <v>36.479999999999997</v>
      </c>
      <c r="C224" s="303">
        <v>64.849999999999994</v>
      </c>
      <c r="D224" s="303">
        <v>51.03</v>
      </c>
      <c r="E224" s="303"/>
      <c r="F224" s="303"/>
      <c r="G224" s="292"/>
    </row>
    <row r="225" spans="1:7" x14ac:dyDescent="0.25">
      <c r="B225" s="303">
        <v>38.58</v>
      </c>
      <c r="C225" s="303">
        <v>64.290000000000006</v>
      </c>
      <c r="D225" s="303"/>
      <c r="E225" s="303">
        <v>49.7</v>
      </c>
      <c r="F225" s="303"/>
      <c r="G225" s="292"/>
    </row>
    <row r="226" spans="1:7" x14ac:dyDescent="0.25">
      <c r="B226" s="303"/>
      <c r="C226" s="303">
        <v>64.36</v>
      </c>
      <c r="D226" s="303">
        <v>48.15</v>
      </c>
      <c r="E226" s="303">
        <v>45.28</v>
      </c>
      <c r="F226" s="303"/>
      <c r="G226" s="292"/>
    </row>
    <row r="227" spans="1:7" x14ac:dyDescent="0.25">
      <c r="B227" s="303"/>
      <c r="C227" s="303"/>
      <c r="D227" s="303"/>
      <c r="E227" s="303"/>
      <c r="F227" s="303"/>
      <c r="G227" s="292"/>
    </row>
    <row r="228" spans="1:7" x14ac:dyDescent="0.25">
      <c r="A228" s="9" t="s">
        <v>46</v>
      </c>
      <c r="B228" s="303" t="s">
        <v>378</v>
      </c>
      <c r="C228" s="303" t="s">
        <v>376</v>
      </c>
      <c r="D228" s="303" t="s">
        <v>377</v>
      </c>
      <c r="E228" s="303"/>
      <c r="F228" s="303"/>
      <c r="G228" s="292"/>
    </row>
    <row r="229" spans="1:7" x14ac:dyDescent="0.25">
      <c r="B229" s="303">
        <v>69.3</v>
      </c>
      <c r="C229" s="303"/>
      <c r="D229" s="303"/>
      <c r="E229" s="303"/>
      <c r="F229" s="303"/>
      <c r="G229" s="292"/>
    </row>
    <row r="230" spans="1:7" x14ac:dyDescent="0.25">
      <c r="B230" s="303"/>
      <c r="C230" s="303">
        <v>61.62</v>
      </c>
      <c r="D230" s="303">
        <v>55.34</v>
      </c>
      <c r="E230" s="303"/>
      <c r="F230" s="303"/>
      <c r="G230" s="292"/>
    </row>
    <row r="231" spans="1:7" x14ac:dyDescent="0.25">
      <c r="B231" s="303"/>
      <c r="C231" s="303">
        <v>64.41</v>
      </c>
      <c r="D231" s="303">
        <v>58.44</v>
      </c>
      <c r="E231" s="303"/>
      <c r="F231" s="303"/>
      <c r="G231" s="292"/>
    </row>
    <row r="232" spans="1:7" x14ac:dyDescent="0.25">
      <c r="B232" s="303"/>
      <c r="C232" s="303">
        <v>63.66</v>
      </c>
      <c r="D232" s="303">
        <v>57.09</v>
      </c>
      <c r="E232" s="303"/>
      <c r="F232" s="303"/>
      <c r="G232" s="292"/>
    </row>
    <row r="233" spans="1:7" x14ac:dyDescent="0.25">
      <c r="B233" s="303"/>
      <c r="C233" s="303">
        <v>60.26</v>
      </c>
      <c r="D233" s="303">
        <v>55.83</v>
      </c>
      <c r="E233" s="303"/>
      <c r="F233" s="303"/>
      <c r="G233" s="292"/>
    </row>
    <row r="234" spans="1:7" x14ac:dyDescent="0.25">
      <c r="B234" s="303"/>
      <c r="C234" s="303"/>
      <c r="D234" s="303">
        <v>48.93</v>
      </c>
      <c r="E234" s="303"/>
      <c r="F234" s="303"/>
      <c r="G234" s="292"/>
    </row>
    <row r="235" spans="1:7" x14ac:dyDescent="0.25">
      <c r="B235" s="303"/>
      <c r="C235" s="303"/>
      <c r="D235" s="303"/>
      <c r="E235" s="303"/>
      <c r="F235" s="303"/>
      <c r="G235" s="292"/>
    </row>
    <row r="236" spans="1:7" x14ac:dyDescent="0.25">
      <c r="A236" s="9" t="s">
        <v>47</v>
      </c>
      <c r="B236" s="303" t="s">
        <v>378</v>
      </c>
      <c r="C236" s="303" t="s">
        <v>376</v>
      </c>
      <c r="D236" s="303" t="s">
        <v>379</v>
      </c>
      <c r="E236" s="303" t="s">
        <v>380</v>
      </c>
      <c r="F236" s="303"/>
      <c r="G236" s="292"/>
    </row>
    <row r="237" spans="1:7" x14ac:dyDescent="0.25">
      <c r="B237" s="303">
        <v>51.57</v>
      </c>
      <c r="C237" s="303"/>
      <c r="D237" s="303">
        <v>48.37</v>
      </c>
      <c r="E237" s="303"/>
      <c r="F237" s="303"/>
      <c r="G237" s="292"/>
    </row>
    <row r="238" spans="1:7" x14ac:dyDescent="0.25">
      <c r="B238" s="303">
        <v>52.92</v>
      </c>
      <c r="C238" s="303"/>
      <c r="D238" s="303"/>
      <c r="E238" s="303"/>
      <c r="F238" s="303"/>
      <c r="G238" s="292"/>
    </row>
    <row r="239" spans="1:7" x14ac:dyDescent="0.25">
      <c r="B239" s="303">
        <v>59.58</v>
      </c>
      <c r="C239" s="303"/>
      <c r="D239" s="303">
        <v>54.07</v>
      </c>
      <c r="E239" s="303"/>
      <c r="F239" s="303"/>
      <c r="G239" s="292"/>
    </row>
    <row r="240" spans="1:7" x14ac:dyDescent="0.25">
      <c r="B240" s="303">
        <v>62.53</v>
      </c>
      <c r="C240" s="303"/>
      <c r="D240" s="303">
        <v>59.5</v>
      </c>
      <c r="E240" s="303"/>
      <c r="F240" s="303"/>
      <c r="G240" s="292"/>
    </row>
    <row r="241" spans="1:7" x14ac:dyDescent="0.25">
      <c r="B241" s="303"/>
      <c r="C241" s="303">
        <v>56.15</v>
      </c>
      <c r="D241" s="303"/>
      <c r="E241" s="303">
        <v>52.87</v>
      </c>
      <c r="F241" s="303"/>
      <c r="G241" s="292"/>
    </row>
    <row r="242" spans="1:7" x14ac:dyDescent="0.25">
      <c r="B242" s="303"/>
      <c r="C242" s="303">
        <v>52.85</v>
      </c>
      <c r="D242" s="303"/>
      <c r="E242" s="303">
        <v>52.32</v>
      </c>
      <c r="F242" s="303"/>
      <c r="G242" s="292"/>
    </row>
    <row r="243" spans="1:7" x14ac:dyDescent="0.25">
      <c r="B243" s="303"/>
      <c r="C243" s="303"/>
      <c r="D243" s="303"/>
      <c r="E243" s="303"/>
      <c r="F243" s="303"/>
      <c r="G243" s="292"/>
    </row>
    <row r="244" spans="1:7" x14ac:dyDescent="0.25">
      <c r="A244" s="9" t="s">
        <v>48</v>
      </c>
      <c r="B244" s="303" t="s">
        <v>398</v>
      </c>
      <c r="C244" s="303"/>
      <c r="D244" s="303"/>
      <c r="E244" s="303"/>
      <c r="F244" s="303"/>
      <c r="G244" s="292"/>
    </row>
    <row r="245" spans="1:7" x14ac:dyDescent="0.25">
      <c r="B245" s="303">
        <v>29.28</v>
      </c>
      <c r="C245" s="303"/>
      <c r="D245" s="303"/>
      <c r="E245" s="303"/>
      <c r="F245" s="303"/>
      <c r="G245" s="292"/>
    </row>
    <row r="246" spans="1:7" x14ac:dyDescent="0.25">
      <c r="B246" s="303">
        <v>29.62</v>
      </c>
      <c r="C246" s="303"/>
      <c r="D246" s="303"/>
      <c r="E246" s="303"/>
      <c r="F246" s="303"/>
      <c r="G246" s="292"/>
    </row>
    <row r="247" spans="1:7" x14ac:dyDescent="0.25">
      <c r="B247" s="303">
        <v>29.84</v>
      </c>
      <c r="C247" s="303"/>
      <c r="D247" s="303"/>
      <c r="E247" s="303"/>
      <c r="F247" s="303"/>
      <c r="G247" s="292"/>
    </row>
    <row r="248" spans="1:7" x14ac:dyDescent="0.25">
      <c r="B248" s="303"/>
      <c r="C248" s="303"/>
      <c r="D248" s="303"/>
      <c r="E248" s="303"/>
      <c r="F248" s="303"/>
      <c r="G248" s="292"/>
    </row>
    <row r="249" spans="1:7" x14ac:dyDescent="0.25">
      <c r="A249" s="9" t="s">
        <v>437</v>
      </c>
      <c r="B249" s="303" t="s">
        <v>438</v>
      </c>
      <c r="C249" s="303" t="s">
        <v>439</v>
      </c>
      <c r="D249" s="303" t="s">
        <v>440</v>
      </c>
      <c r="E249" s="303" t="s">
        <v>441</v>
      </c>
      <c r="F249" s="303" t="s">
        <v>442</v>
      </c>
      <c r="G249" s="292" t="s">
        <v>443</v>
      </c>
    </row>
    <row r="250" spans="1:7" x14ac:dyDescent="0.25">
      <c r="B250" s="303">
        <v>57.88</v>
      </c>
      <c r="C250" s="303"/>
      <c r="D250" s="303">
        <v>53.51</v>
      </c>
      <c r="E250" s="303"/>
      <c r="F250" s="303">
        <v>56.22</v>
      </c>
      <c r="G250" s="292"/>
    </row>
    <row r="251" spans="1:7" x14ac:dyDescent="0.25">
      <c r="B251" s="303">
        <v>59.74</v>
      </c>
      <c r="C251" s="303"/>
      <c r="D251" s="303">
        <v>56.66</v>
      </c>
      <c r="E251" s="303"/>
      <c r="F251" s="303">
        <v>62.02</v>
      </c>
      <c r="G251" s="292">
        <v>50.54</v>
      </c>
    </row>
    <row r="252" spans="1:7" x14ac:dyDescent="0.25">
      <c r="B252" s="303"/>
      <c r="C252" s="303">
        <v>50.75</v>
      </c>
      <c r="D252" s="303"/>
      <c r="E252" s="303">
        <v>48.99</v>
      </c>
      <c r="F252" s="303"/>
      <c r="G252" s="292"/>
    </row>
    <row r="253" spans="1:7" x14ac:dyDescent="0.25">
      <c r="B253" s="303"/>
      <c r="C253" s="303"/>
      <c r="D253" s="303"/>
      <c r="E253" s="303"/>
      <c r="F253" s="303"/>
      <c r="G253" s="292"/>
    </row>
    <row r="254" spans="1:7" x14ac:dyDescent="0.25">
      <c r="A254" s="9" t="s">
        <v>51</v>
      </c>
      <c r="B254" s="303" t="s">
        <v>376</v>
      </c>
      <c r="C254" s="303" t="s">
        <v>381</v>
      </c>
      <c r="D254" s="303"/>
      <c r="E254" s="303"/>
      <c r="F254" s="303"/>
      <c r="G254" s="292"/>
    </row>
    <row r="255" spans="1:7" x14ac:dyDescent="0.25">
      <c r="B255" s="303">
        <v>39.479999999999997</v>
      </c>
      <c r="C255" s="303">
        <v>26.24</v>
      </c>
      <c r="D255" s="303"/>
      <c r="E255" s="303"/>
      <c r="F255" s="303"/>
      <c r="G255" s="292"/>
    </row>
    <row r="256" spans="1:7" x14ac:dyDescent="0.25">
      <c r="B256" s="303">
        <v>44.32</v>
      </c>
      <c r="C256" s="303">
        <v>29.87</v>
      </c>
      <c r="D256" s="303"/>
      <c r="E256" s="303"/>
      <c r="F256" s="303"/>
      <c r="G256" s="292"/>
    </row>
    <row r="257" spans="1:7" x14ac:dyDescent="0.25">
      <c r="B257" s="303"/>
      <c r="C257" s="303"/>
      <c r="D257" s="303"/>
      <c r="E257" s="303"/>
      <c r="F257" s="303"/>
      <c r="G257" s="292"/>
    </row>
    <row r="258" spans="1:7" x14ac:dyDescent="0.25">
      <c r="A258" s="9" t="s">
        <v>54</v>
      </c>
      <c r="B258" s="303" t="s">
        <v>417</v>
      </c>
      <c r="C258" s="303"/>
      <c r="D258" s="303"/>
      <c r="E258" s="303"/>
      <c r="F258" s="303"/>
      <c r="G258" s="292"/>
    </row>
    <row r="259" spans="1:7" x14ac:dyDescent="0.25">
      <c r="B259" s="294" t="s">
        <v>696</v>
      </c>
      <c r="D259" s="303"/>
      <c r="E259" s="303"/>
      <c r="F259" s="303"/>
      <c r="G259" s="292"/>
    </row>
    <row r="260" spans="1:7" x14ac:dyDescent="0.25">
      <c r="B260" s="303">
        <v>56.37</v>
      </c>
      <c r="C260" s="303"/>
      <c r="D260" s="303"/>
      <c r="E260" s="303"/>
      <c r="F260" s="303"/>
      <c r="G260" s="292"/>
    </row>
    <row r="261" spans="1:7" x14ac:dyDescent="0.25">
      <c r="B261" s="303">
        <v>57.95</v>
      </c>
      <c r="C261" s="303"/>
      <c r="D261" s="303"/>
      <c r="E261" s="303"/>
      <c r="F261" s="303"/>
      <c r="G261" s="292"/>
    </row>
    <row r="262" spans="1:7" x14ac:dyDescent="0.25">
      <c r="B262" s="303">
        <v>58.17</v>
      </c>
      <c r="C262" s="303"/>
      <c r="D262" s="303"/>
      <c r="E262" s="303"/>
      <c r="F262" s="303"/>
      <c r="G262" s="292"/>
    </row>
    <row r="263" spans="1:7" x14ac:dyDescent="0.25">
      <c r="B263" s="303">
        <v>59.98</v>
      </c>
      <c r="C263" s="303"/>
      <c r="D263" s="303"/>
      <c r="E263" s="303"/>
      <c r="F263" s="303"/>
      <c r="G263" s="292"/>
    </row>
    <row r="264" spans="1:7" x14ac:dyDescent="0.25">
      <c r="B264" s="303"/>
      <c r="C264" s="303"/>
      <c r="D264" s="303"/>
      <c r="E264" s="303"/>
      <c r="F264" s="303"/>
      <c r="G264" s="292"/>
    </row>
    <row r="265" spans="1:7" x14ac:dyDescent="0.25">
      <c r="A265" s="9" t="s">
        <v>55</v>
      </c>
      <c r="B265" s="303" t="s">
        <v>376</v>
      </c>
      <c r="C265" s="303"/>
      <c r="D265" s="303"/>
      <c r="E265" s="303"/>
      <c r="F265" s="303"/>
      <c r="G265" s="292"/>
    </row>
    <row r="266" spans="1:7" x14ac:dyDescent="0.25">
      <c r="B266" s="303">
        <v>69.16</v>
      </c>
      <c r="C266" s="303"/>
      <c r="D266" s="303"/>
      <c r="E266" s="303"/>
      <c r="F266" s="303"/>
      <c r="G266" s="292"/>
    </row>
    <row r="267" spans="1:7" x14ac:dyDescent="0.25">
      <c r="B267" s="303" t="s">
        <v>697</v>
      </c>
      <c r="C267" s="303"/>
      <c r="D267" s="303"/>
      <c r="E267" s="303"/>
      <c r="F267" s="303"/>
      <c r="G267" s="292"/>
    </row>
    <row r="268" spans="1:7" x14ac:dyDescent="0.25">
      <c r="B268" s="303"/>
      <c r="C268" s="303"/>
      <c r="D268" s="303"/>
      <c r="E268" s="303"/>
      <c r="F268" s="303"/>
      <c r="G268" s="292"/>
    </row>
    <row r="269" spans="1:7" x14ac:dyDescent="0.25">
      <c r="A269" s="9" t="s">
        <v>57</v>
      </c>
      <c r="B269" s="303" t="s">
        <v>378</v>
      </c>
      <c r="C269" s="303" t="s">
        <v>376</v>
      </c>
      <c r="D269" s="303"/>
      <c r="E269" s="303"/>
      <c r="F269" s="303"/>
      <c r="G269" s="292"/>
    </row>
    <row r="270" spans="1:7" x14ac:dyDescent="0.25">
      <c r="B270" s="303">
        <v>78.48</v>
      </c>
      <c r="C270" s="303"/>
      <c r="D270" s="303"/>
      <c r="E270" s="303"/>
      <c r="F270" s="303"/>
      <c r="G270" s="292"/>
    </row>
    <row r="271" spans="1:7" x14ac:dyDescent="0.25">
      <c r="B271" s="303"/>
      <c r="C271" s="303">
        <v>51.14</v>
      </c>
      <c r="D271" s="303"/>
      <c r="E271" s="303"/>
      <c r="F271" s="303"/>
      <c r="G271" s="292"/>
    </row>
    <row r="272" spans="1:7" x14ac:dyDescent="0.25">
      <c r="B272" s="303"/>
      <c r="C272" s="303"/>
      <c r="D272" s="303"/>
      <c r="E272" s="303"/>
      <c r="F272" s="303"/>
      <c r="G272" s="292"/>
    </row>
    <row r="273" spans="1:9" x14ac:dyDescent="0.25">
      <c r="A273" s="9" t="s">
        <v>59</v>
      </c>
      <c r="B273" s="303" t="s">
        <v>382</v>
      </c>
      <c r="C273" s="303" t="s">
        <v>383</v>
      </c>
      <c r="D273" s="303" t="s">
        <v>376</v>
      </c>
      <c r="E273" s="303" t="s">
        <v>384</v>
      </c>
      <c r="F273" s="303" t="s">
        <v>385</v>
      </c>
      <c r="G273" s="292" t="s">
        <v>375</v>
      </c>
      <c r="H273" s="9" t="s">
        <v>375</v>
      </c>
      <c r="I273" s="9" t="s">
        <v>375</v>
      </c>
    </row>
    <row r="274" spans="1:9" x14ac:dyDescent="0.25">
      <c r="B274" s="303">
        <v>57.28</v>
      </c>
      <c r="C274" s="303">
        <v>52.93</v>
      </c>
      <c r="D274" s="303">
        <v>34.090000000000003</v>
      </c>
      <c r="E274" s="303">
        <v>29.41</v>
      </c>
      <c r="F274" s="303">
        <v>30.68</v>
      </c>
      <c r="G274" s="292"/>
    </row>
    <row r="275" spans="1:9" x14ac:dyDescent="0.25">
      <c r="B275" s="303"/>
      <c r="C275" s="303"/>
      <c r="D275" s="303"/>
      <c r="E275" s="303"/>
      <c r="F275" s="303"/>
      <c r="G275" s="292"/>
    </row>
    <row r="276" spans="1:9" x14ac:dyDescent="0.25">
      <c r="A276" s="9" t="s">
        <v>60</v>
      </c>
      <c r="B276" s="303" t="s">
        <v>386</v>
      </c>
      <c r="C276" s="303" t="s">
        <v>387</v>
      </c>
      <c r="D276" s="303"/>
      <c r="E276" s="303"/>
      <c r="F276" s="303"/>
      <c r="G276" s="292"/>
    </row>
    <row r="277" spans="1:9" x14ac:dyDescent="0.25">
      <c r="B277" s="303">
        <v>124.49</v>
      </c>
      <c r="C277" s="303">
        <v>38</v>
      </c>
      <c r="D277" s="303"/>
      <c r="E277" s="303"/>
      <c r="F277" s="303"/>
      <c r="G277" s="292"/>
    </row>
    <row r="278" spans="1:9" x14ac:dyDescent="0.25">
      <c r="B278" s="303">
        <v>129.94999999999999</v>
      </c>
      <c r="C278" s="303">
        <v>38</v>
      </c>
      <c r="D278" s="303"/>
      <c r="E278" s="303"/>
      <c r="F278" s="303"/>
      <c r="G278" s="292"/>
    </row>
    <row r="279" spans="1:9" x14ac:dyDescent="0.25">
      <c r="B279" s="303">
        <v>130.11000000000001</v>
      </c>
      <c r="C279" s="303">
        <v>37</v>
      </c>
      <c r="D279" s="303"/>
      <c r="E279" s="303"/>
      <c r="F279" s="303"/>
      <c r="G279" s="292"/>
    </row>
    <row r="280" spans="1:9" x14ac:dyDescent="0.25">
      <c r="A280" s="295"/>
      <c r="B280" s="303"/>
      <c r="C280" s="303"/>
      <c r="D280" s="303"/>
      <c r="E280" s="303"/>
      <c r="F280" s="303"/>
      <c r="G280" s="292"/>
    </row>
    <row r="281" spans="1:9" x14ac:dyDescent="0.25">
      <c r="B281" s="303"/>
      <c r="C281" s="303"/>
      <c r="D281" s="303"/>
      <c r="E281" s="303"/>
      <c r="F281" s="303"/>
      <c r="G281" s="292"/>
    </row>
    <row r="282" spans="1:9" x14ac:dyDescent="0.25">
      <c r="A282" s="9" t="s">
        <v>100</v>
      </c>
      <c r="B282" s="303" t="s">
        <v>387</v>
      </c>
      <c r="C282" s="303"/>
      <c r="D282" s="303"/>
      <c r="E282" s="303"/>
      <c r="F282" s="303"/>
      <c r="G282" s="292"/>
    </row>
    <row r="283" spans="1:9" x14ac:dyDescent="0.25">
      <c r="B283" s="303">
        <v>43.19</v>
      </c>
      <c r="C283" s="303"/>
      <c r="D283" s="303"/>
      <c r="E283" s="303"/>
      <c r="F283" s="303"/>
      <c r="G283" s="292"/>
    </row>
    <row r="284" spans="1:9" x14ac:dyDescent="0.25">
      <c r="B284" s="303">
        <v>43.98</v>
      </c>
      <c r="C284" s="303"/>
      <c r="D284" s="303"/>
      <c r="E284" s="303"/>
      <c r="F284" s="303"/>
      <c r="G284" s="292"/>
    </row>
    <row r="285" spans="1:9" x14ac:dyDescent="0.25">
      <c r="B285" s="303">
        <v>45.06</v>
      </c>
      <c r="C285" s="303"/>
      <c r="D285" s="303"/>
      <c r="E285" s="303"/>
      <c r="F285" s="303"/>
      <c r="G285" s="292"/>
    </row>
    <row r="286" spans="1:9" x14ac:dyDescent="0.25">
      <c r="B286" s="303">
        <v>46.57</v>
      </c>
      <c r="C286" s="303"/>
      <c r="D286" s="303"/>
      <c r="E286" s="303"/>
      <c r="F286" s="303"/>
      <c r="G286" s="292"/>
    </row>
    <row r="287" spans="1:9" x14ac:dyDescent="0.25">
      <c r="B287" s="303">
        <v>46.64</v>
      </c>
      <c r="C287" s="303"/>
      <c r="D287" s="303"/>
      <c r="E287" s="303"/>
      <c r="F287" s="303"/>
      <c r="G287" s="292"/>
    </row>
    <row r="288" spans="1:9" x14ac:dyDescent="0.25">
      <c r="B288" s="303">
        <v>47.84</v>
      </c>
      <c r="C288" s="303"/>
      <c r="D288" s="303"/>
      <c r="E288" s="303"/>
      <c r="F288" s="303"/>
      <c r="G288" s="292"/>
    </row>
    <row r="289" spans="1:9" x14ac:dyDescent="0.25">
      <c r="B289" s="303"/>
      <c r="C289" s="303"/>
      <c r="D289" s="303"/>
      <c r="E289" s="303"/>
      <c r="F289" s="303"/>
      <c r="G289" s="292"/>
    </row>
    <row r="290" spans="1:9" x14ac:dyDescent="0.25">
      <c r="A290" s="9" t="s">
        <v>120</v>
      </c>
      <c r="B290" s="303" t="s">
        <v>378</v>
      </c>
      <c r="C290" s="303"/>
      <c r="D290" s="303"/>
      <c r="E290" s="303"/>
      <c r="F290" s="303"/>
      <c r="G290" s="292" t="s">
        <v>375</v>
      </c>
    </row>
    <row r="291" spans="1:9" x14ac:dyDescent="0.25">
      <c r="B291" s="303">
        <v>33.64</v>
      </c>
      <c r="C291" s="303"/>
      <c r="D291" s="303"/>
      <c r="E291" s="303"/>
      <c r="F291" s="303"/>
      <c r="G291" s="292"/>
    </row>
    <row r="292" spans="1:9" x14ac:dyDescent="0.25">
      <c r="B292" s="303">
        <v>33.75</v>
      </c>
      <c r="C292" s="303"/>
      <c r="D292" s="303"/>
      <c r="E292" s="303"/>
      <c r="F292" s="303"/>
      <c r="G292" s="292"/>
    </row>
    <row r="293" spans="1:9" x14ac:dyDescent="0.25">
      <c r="B293" s="303">
        <v>36.9</v>
      </c>
      <c r="C293" s="303"/>
      <c r="D293" s="303"/>
      <c r="E293" s="303"/>
      <c r="F293" s="303"/>
      <c r="G293" s="292"/>
    </row>
    <row r="294" spans="1:9" x14ac:dyDescent="0.25">
      <c r="B294" s="303">
        <v>40.17</v>
      </c>
      <c r="C294" s="303"/>
      <c r="D294" s="303"/>
      <c r="E294" s="303"/>
      <c r="F294" s="303"/>
      <c r="G294" s="292"/>
    </row>
    <row r="295" spans="1:9" x14ac:dyDescent="0.25">
      <c r="B295" s="303">
        <v>40.590000000000003</v>
      </c>
      <c r="C295" s="303"/>
      <c r="D295" s="303"/>
      <c r="E295" s="303"/>
      <c r="F295" s="303"/>
      <c r="G295" s="292"/>
    </row>
    <row r="296" spans="1:9" x14ac:dyDescent="0.25">
      <c r="B296" s="303"/>
      <c r="C296" s="303"/>
      <c r="D296" s="303"/>
      <c r="E296" s="303"/>
      <c r="F296" s="303"/>
      <c r="G296" s="292"/>
    </row>
    <row r="297" spans="1:9" x14ac:dyDescent="0.25">
      <c r="A297" s="9" t="s">
        <v>93</v>
      </c>
      <c r="B297" s="303" t="s">
        <v>378</v>
      </c>
      <c r="C297" s="303" t="s">
        <v>388</v>
      </c>
      <c r="D297" s="303" t="s">
        <v>376</v>
      </c>
      <c r="E297" s="303" t="s">
        <v>389</v>
      </c>
      <c r="F297" s="303"/>
      <c r="G297" s="292"/>
    </row>
    <row r="298" spans="1:9" x14ac:dyDescent="0.25">
      <c r="B298" s="303">
        <v>21.09</v>
      </c>
      <c r="C298" s="303">
        <v>16.670000000000002</v>
      </c>
      <c r="D298" s="303">
        <v>20.23</v>
      </c>
      <c r="E298" s="303">
        <v>60.76</v>
      </c>
      <c r="F298" s="303"/>
      <c r="G298" s="292"/>
    </row>
    <row r="299" spans="1:9" x14ac:dyDescent="0.25">
      <c r="B299" s="303">
        <v>21.75</v>
      </c>
      <c r="C299" s="303"/>
      <c r="D299" s="303"/>
      <c r="E299" s="303"/>
      <c r="F299" s="303"/>
      <c r="G299" s="292"/>
    </row>
    <row r="300" spans="1:9" x14ac:dyDescent="0.25">
      <c r="B300" s="303">
        <v>21.93</v>
      </c>
      <c r="C300" s="303">
        <v>18.05</v>
      </c>
      <c r="D300" s="303">
        <v>21.4</v>
      </c>
      <c r="E300" s="303">
        <v>59.63</v>
      </c>
      <c r="F300" s="303"/>
      <c r="G300" s="292"/>
    </row>
    <row r="301" spans="1:9" x14ac:dyDescent="0.25">
      <c r="B301" s="303">
        <v>21.98</v>
      </c>
      <c r="C301" s="303"/>
      <c r="D301" s="303"/>
      <c r="E301" s="303"/>
      <c r="F301" s="303"/>
      <c r="G301" s="292"/>
    </row>
    <row r="302" spans="1:9" x14ac:dyDescent="0.25">
      <c r="B302" s="303">
        <v>22.88</v>
      </c>
      <c r="C302" s="303">
        <v>18.55</v>
      </c>
      <c r="D302" s="303">
        <v>22.41</v>
      </c>
      <c r="E302" s="303">
        <v>58.59</v>
      </c>
      <c r="F302" s="303"/>
      <c r="G302" s="292"/>
    </row>
    <row r="303" spans="1:9" x14ac:dyDescent="0.25">
      <c r="B303" s="303"/>
      <c r="C303" s="303"/>
      <c r="D303" s="303"/>
      <c r="E303" s="303"/>
      <c r="F303" s="303"/>
      <c r="G303" s="292"/>
    </row>
    <row r="304" spans="1:9" x14ac:dyDescent="0.25">
      <c r="A304" s="9" t="s">
        <v>103</v>
      </c>
      <c r="B304" s="303" t="s">
        <v>378</v>
      </c>
      <c r="C304" s="303" t="s">
        <v>388</v>
      </c>
      <c r="D304" s="303" t="s">
        <v>376</v>
      </c>
      <c r="E304" s="303" t="s">
        <v>389</v>
      </c>
      <c r="F304" s="303" t="s">
        <v>375</v>
      </c>
      <c r="G304" s="292" t="s">
        <v>375</v>
      </c>
      <c r="H304" s="9" t="s">
        <v>375</v>
      </c>
      <c r="I304" s="9" t="s">
        <v>375</v>
      </c>
    </row>
    <row r="305" spans="1:7" x14ac:dyDescent="0.25">
      <c r="B305" s="303">
        <v>20.420000000000002</v>
      </c>
      <c r="C305" s="303">
        <v>16.64</v>
      </c>
      <c r="D305" s="303">
        <v>18.71</v>
      </c>
      <c r="E305" s="303">
        <v>57.2</v>
      </c>
      <c r="F305" s="303"/>
      <c r="G305" s="292"/>
    </row>
    <row r="306" spans="1:7" x14ac:dyDescent="0.25">
      <c r="B306" s="303">
        <v>20.71</v>
      </c>
      <c r="C306" s="303">
        <v>16.12</v>
      </c>
      <c r="D306" s="303">
        <v>19.82</v>
      </c>
      <c r="E306" s="303">
        <v>56.97</v>
      </c>
      <c r="F306" s="303"/>
      <c r="G306" s="292"/>
    </row>
    <row r="307" spans="1:7" x14ac:dyDescent="0.25">
      <c r="B307" s="303">
        <v>20.85</v>
      </c>
      <c r="C307" s="303">
        <v>15.38</v>
      </c>
      <c r="D307" s="303">
        <v>19.43</v>
      </c>
      <c r="E307" s="303">
        <v>57.98</v>
      </c>
      <c r="F307" s="303"/>
      <c r="G307" s="292"/>
    </row>
    <row r="308" spans="1:7" x14ac:dyDescent="0.25">
      <c r="B308" s="303">
        <v>20.92</v>
      </c>
      <c r="C308" s="303">
        <v>17.16</v>
      </c>
      <c r="D308" s="303">
        <v>19.3</v>
      </c>
      <c r="E308" s="303">
        <v>56.59</v>
      </c>
      <c r="F308" s="303"/>
      <c r="G308" s="292"/>
    </row>
    <row r="309" spans="1:7" x14ac:dyDescent="0.25">
      <c r="B309" s="303">
        <v>22.04</v>
      </c>
      <c r="C309" s="303">
        <v>17.41</v>
      </c>
      <c r="D309" s="303">
        <v>21.41</v>
      </c>
      <c r="E309" s="303">
        <v>59.11</v>
      </c>
      <c r="F309" s="303"/>
      <c r="G309" s="292"/>
    </row>
    <row r="310" spans="1:7" x14ac:dyDescent="0.25">
      <c r="B310" s="303">
        <v>22.14</v>
      </c>
      <c r="C310" s="303">
        <v>19</v>
      </c>
      <c r="D310" s="303">
        <v>21.58</v>
      </c>
      <c r="E310" s="303">
        <v>60.48</v>
      </c>
      <c r="F310" s="303"/>
      <c r="G310" s="292"/>
    </row>
    <row r="311" spans="1:7" x14ac:dyDescent="0.25">
      <c r="B311" s="303">
        <v>22.81</v>
      </c>
      <c r="C311" s="303">
        <v>18.64</v>
      </c>
      <c r="D311" s="303">
        <v>21.73</v>
      </c>
      <c r="E311" s="303">
        <v>63.21</v>
      </c>
      <c r="F311" s="303"/>
      <c r="G311" s="292"/>
    </row>
    <row r="312" spans="1:7" x14ac:dyDescent="0.25">
      <c r="B312" s="303"/>
      <c r="C312" s="303"/>
      <c r="D312" s="303"/>
      <c r="E312" s="303"/>
      <c r="F312" s="303"/>
      <c r="G312" s="292"/>
    </row>
    <row r="313" spans="1:7" x14ac:dyDescent="0.25">
      <c r="A313" s="9" t="s">
        <v>390</v>
      </c>
      <c r="B313" s="303" t="s">
        <v>378</v>
      </c>
      <c r="C313" s="303" t="s">
        <v>388</v>
      </c>
      <c r="D313" s="303" t="s">
        <v>376</v>
      </c>
      <c r="E313" s="303" t="s">
        <v>389</v>
      </c>
      <c r="F313" s="303"/>
      <c r="G313" s="292"/>
    </row>
    <row r="314" spans="1:7" x14ac:dyDescent="0.25">
      <c r="B314" s="303">
        <v>18.59</v>
      </c>
      <c r="C314" s="303">
        <v>14.81</v>
      </c>
      <c r="D314" s="303">
        <v>18.100000000000001</v>
      </c>
      <c r="E314" s="303">
        <v>53.38</v>
      </c>
      <c r="F314" s="303"/>
      <c r="G314" s="292"/>
    </row>
    <row r="315" spans="1:7" x14ac:dyDescent="0.25">
      <c r="B315" s="303">
        <v>19.899999999999999</v>
      </c>
      <c r="C315" s="303">
        <v>15.99</v>
      </c>
      <c r="D315" s="303">
        <v>18.760000000000002</v>
      </c>
      <c r="E315" s="303">
        <v>53.57</v>
      </c>
      <c r="F315" s="303"/>
      <c r="G315" s="292"/>
    </row>
    <row r="316" spans="1:7" x14ac:dyDescent="0.25">
      <c r="B316" s="303">
        <v>20.22</v>
      </c>
      <c r="C316" s="303">
        <v>16.28</v>
      </c>
      <c r="D316" s="303">
        <v>18.61</v>
      </c>
      <c r="E316" s="303">
        <v>54.25</v>
      </c>
      <c r="F316" s="303"/>
      <c r="G316" s="292"/>
    </row>
    <row r="317" spans="1:7" x14ac:dyDescent="0.25">
      <c r="B317" s="303">
        <v>20.71</v>
      </c>
      <c r="C317" s="303">
        <v>16.86</v>
      </c>
      <c r="D317" s="303">
        <v>20.63</v>
      </c>
      <c r="E317" s="303">
        <v>57.03</v>
      </c>
      <c r="F317" s="303"/>
      <c r="G317" s="292"/>
    </row>
    <row r="318" spans="1:7" x14ac:dyDescent="0.25">
      <c r="B318" s="303">
        <v>22.18</v>
      </c>
      <c r="C318" s="303">
        <v>17.27</v>
      </c>
      <c r="D318" s="303">
        <v>20.66</v>
      </c>
      <c r="E318" s="303">
        <v>58.69</v>
      </c>
      <c r="F318" s="303"/>
      <c r="G318" s="292"/>
    </row>
    <row r="319" spans="1:7" x14ac:dyDescent="0.25">
      <c r="B319" s="303"/>
      <c r="C319" s="303"/>
      <c r="D319" s="303">
        <v>20.98</v>
      </c>
      <c r="E319" s="303"/>
      <c r="F319" s="303"/>
      <c r="G319" s="292"/>
    </row>
    <row r="320" spans="1:7" x14ac:dyDescent="0.25">
      <c r="B320" s="303"/>
      <c r="C320" s="303"/>
      <c r="D320" s="303"/>
      <c r="E320" s="303"/>
      <c r="F320" s="303"/>
      <c r="G320" s="292"/>
    </row>
    <row r="321" spans="1:9" x14ac:dyDescent="0.25">
      <c r="A321" s="9" t="s">
        <v>391</v>
      </c>
      <c r="B321" s="303" t="s">
        <v>378</v>
      </c>
      <c r="C321" s="303" t="s">
        <v>388</v>
      </c>
      <c r="D321" s="303" t="s">
        <v>376</v>
      </c>
      <c r="E321" s="303" t="s">
        <v>389</v>
      </c>
      <c r="F321" s="303" t="s">
        <v>444</v>
      </c>
      <c r="G321" s="292"/>
    </row>
    <row r="322" spans="1:9" x14ac:dyDescent="0.25">
      <c r="B322" s="303">
        <v>18.239999999999998</v>
      </c>
      <c r="C322" s="303">
        <v>13.95</v>
      </c>
      <c r="D322" s="303">
        <v>16.37</v>
      </c>
      <c r="E322" s="303">
        <v>37.31</v>
      </c>
      <c r="F322" s="303"/>
      <c r="G322" s="292"/>
    </row>
    <row r="323" spans="1:9" x14ac:dyDescent="0.25">
      <c r="B323" s="303">
        <v>18.54</v>
      </c>
      <c r="C323" s="303">
        <v>14.15</v>
      </c>
      <c r="D323" s="303"/>
      <c r="E323" s="303">
        <v>38.33</v>
      </c>
      <c r="F323" s="303"/>
      <c r="G323" s="292"/>
    </row>
    <row r="324" spans="1:9" x14ac:dyDescent="0.25">
      <c r="B324" s="303">
        <v>18.79</v>
      </c>
      <c r="C324" s="303">
        <v>14.12</v>
      </c>
      <c r="D324" s="303">
        <v>15.72</v>
      </c>
      <c r="E324" s="303">
        <v>41.77</v>
      </c>
      <c r="F324" s="303"/>
      <c r="G324" s="292"/>
    </row>
    <row r="325" spans="1:9" x14ac:dyDescent="0.25">
      <c r="B325" s="303">
        <v>18.920000000000002</v>
      </c>
      <c r="C325" s="303">
        <v>15.16</v>
      </c>
      <c r="D325" s="303">
        <v>16.84</v>
      </c>
      <c r="E325" s="303">
        <v>41.59</v>
      </c>
      <c r="F325" s="303"/>
      <c r="G325" s="292"/>
    </row>
    <row r="326" spans="1:9" x14ac:dyDescent="0.25">
      <c r="B326" s="303">
        <v>20.61</v>
      </c>
      <c r="C326" s="303">
        <v>14.85</v>
      </c>
      <c r="D326" s="303">
        <v>18.100000000000001</v>
      </c>
      <c r="E326" s="303">
        <v>43.17</v>
      </c>
      <c r="F326" s="303"/>
      <c r="G326" s="292"/>
    </row>
    <row r="327" spans="1:9" x14ac:dyDescent="0.25">
      <c r="B327" s="303">
        <v>21.32</v>
      </c>
      <c r="C327" s="303">
        <v>14.69</v>
      </c>
      <c r="D327" s="303">
        <v>18.5</v>
      </c>
      <c r="E327" s="303">
        <v>40.89</v>
      </c>
      <c r="F327" s="303"/>
      <c r="G327" s="292"/>
    </row>
    <row r="328" spans="1:9" x14ac:dyDescent="0.25">
      <c r="B328" s="303">
        <v>21.45</v>
      </c>
      <c r="C328" s="303">
        <v>16.420000000000002</v>
      </c>
      <c r="D328" s="303">
        <v>17.87</v>
      </c>
      <c r="E328" s="303">
        <v>46.41</v>
      </c>
      <c r="F328" s="303"/>
      <c r="G328" s="292"/>
    </row>
    <row r="329" spans="1:9" x14ac:dyDescent="0.25">
      <c r="B329" s="303">
        <v>21.84</v>
      </c>
      <c r="C329" s="303">
        <v>16.28</v>
      </c>
      <c r="D329" s="303">
        <v>18.16</v>
      </c>
      <c r="E329" s="303">
        <v>43.36</v>
      </c>
      <c r="F329" s="303">
        <v>24.1</v>
      </c>
      <c r="G329" s="292"/>
    </row>
    <row r="330" spans="1:9" x14ac:dyDescent="0.25">
      <c r="B330" s="303"/>
      <c r="C330" s="303">
        <v>16.93</v>
      </c>
      <c r="D330" s="303">
        <v>17.559999999999999</v>
      </c>
      <c r="E330" s="303"/>
      <c r="F330" s="303"/>
      <c r="G330" s="292"/>
    </row>
    <row r="331" spans="1:9" x14ac:dyDescent="0.25">
      <c r="B331" s="303"/>
      <c r="C331" s="303"/>
      <c r="D331" s="303"/>
      <c r="E331" s="303"/>
      <c r="F331" s="303"/>
      <c r="G331" s="292"/>
    </row>
    <row r="332" spans="1:9" x14ac:dyDescent="0.25">
      <c r="A332" s="9" t="s">
        <v>392</v>
      </c>
      <c r="B332" s="303" t="s">
        <v>393</v>
      </c>
      <c r="C332" s="303" t="s">
        <v>394</v>
      </c>
      <c r="D332" s="303" t="s">
        <v>395</v>
      </c>
      <c r="E332" s="303" t="s">
        <v>375</v>
      </c>
      <c r="F332" s="303" t="s">
        <v>375</v>
      </c>
      <c r="G332" s="292" t="s">
        <v>375</v>
      </c>
      <c r="H332" s="9" t="s">
        <v>375</v>
      </c>
      <c r="I332" s="9" t="s">
        <v>375</v>
      </c>
    </row>
    <row r="333" spans="1:9" x14ac:dyDescent="0.25">
      <c r="B333" s="303">
        <v>52.01</v>
      </c>
      <c r="C333" s="303">
        <v>46.52</v>
      </c>
      <c r="D333" s="303">
        <v>13.46</v>
      </c>
      <c r="E333" s="303"/>
      <c r="F333" s="303"/>
      <c r="G333" s="292"/>
    </row>
    <row r="334" spans="1:9" x14ac:dyDescent="0.25">
      <c r="B334" s="303"/>
      <c r="C334" s="303"/>
      <c r="D334" s="303">
        <v>15.6</v>
      </c>
      <c r="E334" s="303"/>
      <c r="F334" s="303"/>
      <c r="G334" s="292"/>
    </row>
    <row r="335" spans="1:9" x14ac:dyDescent="0.25">
      <c r="B335" s="303"/>
      <c r="C335" s="303"/>
      <c r="D335" s="303">
        <f>AVERAGE(D333:D334)</f>
        <v>14.530000000000001</v>
      </c>
      <c r="E335" s="303"/>
      <c r="F335" s="303"/>
      <c r="G335" s="292"/>
    </row>
    <row r="336" spans="1:9" x14ac:dyDescent="0.25">
      <c r="B336" s="303"/>
      <c r="C336" s="303"/>
      <c r="D336" s="303"/>
      <c r="E336" s="303"/>
      <c r="F336" s="303"/>
      <c r="G336" s="292"/>
    </row>
    <row r="337" spans="1:7" x14ac:dyDescent="0.25">
      <c r="B337" s="303"/>
      <c r="C337" s="303"/>
      <c r="D337" s="303"/>
      <c r="E337" s="303"/>
      <c r="F337" s="303"/>
      <c r="G337" s="292"/>
    </row>
    <row r="338" spans="1:7" x14ac:dyDescent="0.25">
      <c r="A338" s="9" t="s">
        <v>445</v>
      </c>
      <c r="B338" s="303"/>
      <c r="C338" s="303"/>
      <c r="D338" s="303"/>
      <c r="E338" s="303"/>
      <c r="F338" s="303"/>
      <c r="G338" s="292"/>
    </row>
    <row r="339" spans="1:7" x14ac:dyDescent="0.25">
      <c r="A339" s="9" t="s">
        <v>45</v>
      </c>
      <c r="B339" s="303" t="s">
        <v>408</v>
      </c>
      <c r="C339" s="303" t="s">
        <v>409</v>
      </c>
      <c r="D339" s="303" t="s">
        <v>423</v>
      </c>
      <c r="E339" s="303" t="s">
        <v>410</v>
      </c>
      <c r="F339" s="303" t="s">
        <v>446</v>
      </c>
      <c r="G339" s="292"/>
    </row>
    <row r="340" spans="1:7" x14ac:dyDescent="0.25">
      <c r="B340" s="303">
        <v>14.86</v>
      </c>
      <c r="C340" s="303">
        <v>27.16</v>
      </c>
      <c r="D340" s="303">
        <v>22.35</v>
      </c>
      <c r="E340" s="303">
        <v>19.41</v>
      </c>
      <c r="F340" s="303">
        <v>128.88</v>
      </c>
      <c r="G340" s="292"/>
    </row>
    <row r="341" spans="1:7" x14ac:dyDescent="0.25">
      <c r="B341" s="303"/>
      <c r="C341" s="303"/>
      <c r="D341" s="303"/>
      <c r="E341" s="303"/>
      <c r="F341" s="303"/>
      <c r="G341" s="292"/>
    </row>
    <row r="342" spans="1:7" x14ac:dyDescent="0.25">
      <c r="A342" s="9" t="s">
        <v>46</v>
      </c>
      <c r="B342" s="303" t="s">
        <v>376</v>
      </c>
      <c r="C342" s="303" t="s">
        <v>377</v>
      </c>
      <c r="D342" s="303"/>
      <c r="E342" s="303"/>
      <c r="F342" s="303"/>
      <c r="G342" s="292"/>
    </row>
    <row r="343" spans="1:7" x14ac:dyDescent="0.25">
      <c r="B343" s="303">
        <v>28.42</v>
      </c>
      <c r="C343" s="303">
        <v>25.69</v>
      </c>
      <c r="D343" s="303"/>
      <c r="E343" s="303"/>
      <c r="F343" s="303"/>
      <c r="G343" s="292"/>
    </row>
    <row r="344" spans="1:7" x14ac:dyDescent="0.25">
      <c r="B344" s="303"/>
      <c r="C344" s="303"/>
      <c r="D344" s="303"/>
      <c r="E344" s="303"/>
      <c r="F344" s="303"/>
      <c r="G344" s="292"/>
    </row>
    <row r="345" spans="1:7" x14ac:dyDescent="0.25">
      <c r="A345" s="9" t="s">
        <v>47</v>
      </c>
      <c r="B345" s="303" t="s">
        <v>376</v>
      </c>
      <c r="C345" s="303"/>
      <c r="D345" s="303"/>
      <c r="E345" s="303"/>
      <c r="F345" s="303"/>
      <c r="G345" s="292"/>
    </row>
    <row r="346" spans="1:7" x14ac:dyDescent="0.25">
      <c r="B346" s="303">
        <v>25.1</v>
      </c>
      <c r="C346" s="303"/>
      <c r="D346" s="303"/>
      <c r="E346" s="303"/>
      <c r="F346" s="303"/>
      <c r="G346" s="292"/>
    </row>
    <row r="347" spans="1:7" x14ac:dyDescent="0.25">
      <c r="B347" s="303"/>
      <c r="C347" s="303"/>
      <c r="D347" s="303"/>
      <c r="E347" s="303"/>
      <c r="F347" s="303"/>
      <c r="G347" s="292"/>
    </row>
    <row r="348" spans="1:7" x14ac:dyDescent="0.25">
      <c r="B348" s="303"/>
      <c r="C348" s="303"/>
      <c r="D348" s="303"/>
      <c r="E348" s="303"/>
      <c r="F348" s="303"/>
      <c r="G348" s="292"/>
    </row>
    <row r="349" spans="1:7" x14ac:dyDescent="0.25">
      <c r="A349" s="9" t="s">
        <v>447</v>
      </c>
      <c r="B349" s="303"/>
      <c r="C349" s="303"/>
      <c r="D349" s="303"/>
      <c r="E349" s="303"/>
      <c r="F349" s="303"/>
      <c r="G349" s="292"/>
    </row>
    <row r="350" spans="1:7" x14ac:dyDescent="0.25">
      <c r="A350" s="9" t="s">
        <v>45</v>
      </c>
      <c r="B350" s="303" t="s">
        <v>408</v>
      </c>
      <c r="C350" s="303" t="s">
        <v>410</v>
      </c>
      <c r="D350" s="303"/>
      <c r="E350" s="303"/>
      <c r="F350" s="303"/>
      <c r="G350" s="292"/>
    </row>
    <row r="351" spans="1:7" x14ac:dyDescent="0.25">
      <c r="B351" s="303">
        <v>30.7</v>
      </c>
      <c r="C351" s="303">
        <v>33.299999999999997</v>
      </c>
      <c r="D351" s="303"/>
      <c r="E351" s="303"/>
      <c r="F351" s="303"/>
      <c r="G351" s="292"/>
    </row>
    <row r="352" spans="1:7" x14ac:dyDescent="0.25">
      <c r="B352" s="303"/>
      <c r="C352" s="303"/>
      <c r="D352" s="303"/>
      <c r="E352" s="303"/>
      <c r="F352" s="303"/>
      <c r="G352" s="292"/>
    </row>
    <row r="353" spans="1:9" x14ac:dyDescent="0.25">
      <c r="A353" s="9" t="s">
        <v>46</v>
      </c>
      <c r="B353" s="303" t="s">
        <v>376</v>
      </c>
      <c r="C353" s="303" t="s">
        <v>377</v>
      </c>
      <c r="D353" s="303"/>
      <c r="E353" s="303"/>
      <c r="F353" s="303"/>
      <c r="G353" s="292"/>
    </row>
    <row r="354" spans="1:9" x14ac:dyDescent="0.25">
      <c r="B354" s="303">
        <v>47.89</v>
      </c>
      <c r="C354" s="303">
        <v>38.130000000000003</v>
      </c>
      <c r="D354" s="303"/>
      <c r="E354" s="303"/>
      <c r="F354" s="303"/>
      <c r="G354" s="292"/>
    </row>
    <row r="355" spans="1:9" x14ac:dyDescent="0.25">
      <c r="B355" s="303">
        <v>56.27</v>
      </c>
      <c r="C355" s="303">
        <v>38.369999999999997</v>
      </c>
      <c r="D355" s="303"/>
      <c r="E355" s="303"/>
      <c r="F355" s="303"/>
      <c r="G355" s="292"/>
    </row>
    <row r="356" spans="1:9" x14ac:dyDescent="0.25">
      <c r="B356" s="303">
        <f>AVERAGE(B354:B355)</f>
        <v>52.08</v>
      </c>
      <c r="C356" s="303">
        <f>AVERAGE(C354:C355)</f>
        <v>38.25</v>
      </c>
      <c r="D356" s="303"/>
      <c r="E356" s="303"/>
      <c r="F356" s="303"/>
      <c r="G356" s="292"/>
    </row>
    <row r="357" spans="1:9" x14ac:dyDescent="0.25">
      <c r="B357" s="303"/>
      <c r="C357" s="303"/>
      <c r="D357" s="303"/>
      <c r="E357" s="303"/>
      <c r="F357" s="303"/>
      <c r="G357" s="292"/>
    </row>
    <row r="358" spans="1:9" x14ac:dyDescent="0.25">
      <c r="B358" s="303"/>
      <c r="C358" s="303"/>
      <c r="D358" s="303"/>
      <c r="E358" s="303"/>
      <c r="F358" s="303"/>
      <c r="G358" s="292"/>
    </row>
    <row r="359" spans="1:9" x14ac:dyDescent="0.25">
      <c r="A359" s="9" t="s">
        <v>55</v>
      </c>
      <c r="B359" s="303" t="s">
        <v>376</v>
      </c>
      <c r="C359" s="303"/>
      <c r="D359" s="303"/>
      <c r="E359" s="303"/>
      <c r="F359" s="303"/>
      <c r="G359" s="292"/>
    </row>
    <row r="360" spans="1:9" x14ac:dyDescent="0.25">
      <c r="B360" s="303">
        <v>55.64</v>
      </c>
      <c r="C360" s="303"/>
      <c r="D360" s="303"/>
      <c r="E360" s="303"/>
      <c r="F360" s="303"/>
      <c r="G360" s="292"/>
    </row>
    <row r="361" spans="1:9" x14ac:dyDescent="0.25">
      <c r="B361" s="303"/>
      <c r="C361" s="303"/>
      <c r="D361" s="303"/>
      <c r="E361" s="303"/>
      <c r="F361" s="303"/>
      <c r="G361" s="292"/>
    </row>
    <row r="362" spans="1:9" x14ac:dyDescent="0.25">
      <c r="A362" s="9" t="s">
        <v>448</v>
      </c>
      <c r="B362" s="303" t="s">
        <v>428</v>
      </c>
      <c r="C362" s="303"/>
      <c r="D362" s="303"/>
      <c r="E362" s="303"/>
      <c r="F362" s="303"/>
      <c r="G362" s="292"/>
    </row>
    <row r="363" spans="1:9" x14ac:dyDescent="0.25">
      <c r="B363" s="303">
        <v>20.11</v>
      </c>
      <c r="C363" s="303"/>
      <c r="D363" s="303"/>
      <c r="E363" s="303"/>
      <c r="F363" s="303"/>
      <c r="G363" s="292"/>
    </row>
    <row r="364" spans="1:9" x14ac:dyDescent="0.25">
      <c r="B364" s="303"/>
      <c r="C364" s="303"/>
      <c r="D364" s="303"/>
      <c r="E364" s="303"/>
      <c r="F364" s="303"/>
      <c r="G364" s="292"/>
    </row>
    <row r="365" spans="1:9" x14ac:dyDescent="0.25">
      <c r="A365" s="9" t="s">
        <v>449</v>
      </c>
      <c r="B365" s="303" t="s">
        <v>428</v>
      </c>
      <c r="C365" s="303" t="s">
        <v>416</v>
      </c>
      <c r="D365" s="303" t="s">
        <v>375</v>
      </c>
      <c r="E365" s="303" t="s">
        <v>375</v>
      </c>
      <c r="F365" s="303" t="s">
        <v>375</v>
      </c>
      <c r="G365" s="292" t="s">
        <v>375</v>
      </c>
      <c r="H365" s="9" t="s">
        <v>375</v>
      </c>
      <c r="I365" s="9" t="s">
        <v>375</v>
      </c>
    </row>
    <row r="366" spans="1:9" x14ac:dyDescent="0.25">
      <c r="B366" s="303">
        <v>13.08</v>
      </c>
      <c r="C366" s="303">
        <v>74.25</v>
      </c>
      <c r="D366" s="303"/>
      <c r="E366" s="303"/>
      <c r="F366" s="303"/>
      <c r="G366" s="292"/>
    </row>
    <row r="367" spans="1:9" x14ac:dyDescent="0.25">
      <c r="B367" s="303"/>
      <c r="C367" s="303"/>
      <c r="D367" s="303"/>
      <c r="E367" s="303"/>
      <c r="F367" s="303"/>
      <c r="G367" s="292"/>
    </row>
    <row r="368" spans="1:9" x14ac:dyDescent="0.25">
      <c r="B368" s="303"/>
      <c r="C368" s="303"/>
      <c r="D368" s="303"/>
      <c r="E368" s="303"/>
      <c r="F368" s="303"/>
      <c r="G368" s="292"/>
    </row>
    <row r="369" spans="1:9" x14ac:dyDescent="0.25">
      <c r="A369" s="9" t="s">
        <v>450</v>
      </c>
      <c r="B369" s="303"/>
      <c r="C369" s="303"/>
      <c r="D369" s="303"/>
      <c r="E369" s="303"/>
      <c r="F369" s="303"/>
      <c r="G369" s="292"/>
    </row>
    <row r="370" spans="1:9" x14ac:dyDescent="0.25">
      <c r="A370" s="9" t="s">
        <v>78</v>
      </c>
      <c r="B370" s="303" t="s">
        <v>623</v>
      </c>
      <c r="C370" s="303" t="s">
        <v>451</v>
      </c>
      <c r="D370" s="303" t="s">
        <v>452</v>
      </c>
      <c r="E370" s="303"/>
      <c r="F370" s="303" t="s">
        <v>375</v>
      </c>
      <c r="G370" s="292" t="s">
        <v>375</v>
      </c>
      <c r="H370" s="9" t="s">
        <v>375</v>
      </c>
      <c r="I370" s="9" t="s">
        <v>375</v>
      </c>
    </row>
    <row r="371" spans="1:9" x14ac:dyDescent="0.25">
      <c r="B371" s="303">
        <v>58.04</v>
      </c>
      <c r="C371" s="303">
        <v>38.229999999999997</v>
      </c>
      <c r="D371" s="303">
        <v>19.22</v>
      </c>
      <c r="E371" s="303"/>
      <c r="F371" s="303"/>
      <c r="G371" s="292"/>
    </row>
    <row r="372" spans="1:9" x14ac:dyDescent="0.25">
      <c r="B372" s="303"/>
      <c r="C372" s="303"/>
      <c r="D372" s="303"/>
      <c r="E372" s="303"/>
      <c r="F372" s="303"/>
      <c r="G372" s="292"/>
    </row>
    <row r="373" spans="1:9" x14ac:dyDescent="0.25">
      <c r="A373" s="9" t="s">
        <v>650</v>
      </c>
      <c r="B373" s="303" t="s">
        <v>312</v>
      </c>
      <c r="C373" s="303" t="s">
        <v>374</v>
      </c>
      <c r="D373" s="303"/>
      <c r="E373" s="303"/>
      <c r="F373" s="303"/>
      <c r="G373" s="292"/>
    </row>
    <row r="374" spans="1:9" x14ac:dyDescent="0.25">
      <c r="B374" s="303">
        <v>23.99</v>
      </c>
      <c r="C374" s="303">
        <v>17.46</v>
      </c>
      <c r="D374" s="303"/>
      <c r="E374" s="303"/>
      <c r="F374" s="303"/>
      <c r="G374" s="292"/>
    </row>
    <row r="375" spans="1:9" x14ac:dyDescent="0.25">
      <c r="B375" s="303"/>
      <c r="C375" s="303"/>
      <c r="D375" s="303"/>
      <c r="E375" s="303"/>
      <c r="F375" s="303"/>
      <c r="G375" s="292"/>
    </row>
    <row r="376" spans="1:9" x14ac:dyDescent="0.25">
      <c r="A376" s="9" t="s">
        <v>115</v>
      </c>
      <c r="B376" s="303" t="s">
        <v>633</v>
      </c>
      <c r="C376" s="303" t="s">
        <v>634</v>
      </c>
      <c r="D376" s="303" t="s">
        <v>635</v>
      </c>
      <c r="E376" s="303" t="s">
        <v>636</v>
      </c>
      <c r="F376" s="303" t="s">
        <v>453</v>
      </c>
      <c r="G376" s="292" t="s">
        <v>454</v>
      </c>
    </row>
    <row r="377" spans="1:9" x14ac:dyDescent="0.25">
      <c r="B377" s="303">
        <v>25</v>
      </c>
      <c r="C377" s="303">
        <v>16.3</v>
      </c>
      <c r="D377" s="303">
        <v>24.8</v>
      </c>
      <c r="E377" s="303">
        <v>12.5</v>
      </c>
      <c r="F377" s="309" t="s">
        <v>455</v>
      </c>
      <c r="G377" s="296" t="s">
        <v>456</v>
      </c>
      <c r="H377" s="294"/>
    </row>
    <row r="378" spans="1:9" x14ac:dyDescent="0.25">
      <c r="B378" s="303"/>
      <c r="C378" s="303"/>
      <c r="D378" s="303"/>
      <c r="E378" s="303"/>
      <c r="F378" s="303"/>
      <c r="G378" s="292"/>
    </row>
    <row r="379" spans="1:9" x14ac:dyDescent="0.25">
      <c r="A379" s="9" t="s">
        <v>36</v>
      </c>
      <c r="B379" s="303" t="s">
        <v>433</v>
      </c>
      <c r="C379" s="303"/>
      <c r="D379" s="303"/>
      <c r="E379" s="303"/>
      <c r="F379" s="303"/>
      <c r="G379" s="292"/>
    </row>
    <row r="380" spans="1:9" x14ac:dyDescent="0.25">
      <c r="B380" s="303">
        <v>62.65</v>
      </c>
      <c r="C380" s="303"/>
      <c r="D380" s="303"/>
      <c r="E380" s="303"/>
      <c r="F380" s="303"/>
      <c r="G380" s="292"/>
    </row>
    <row r="381" spans="1:9" x14ac:dyDescent="0.25">
      <c r="B381" s="303"/>
      <c r="C381" s="303"/>
      <c r="D381" s="303"/>
      <c r="E381" s="303"/>
      <c r="F381" s="303"/>
      <c r="G381" s="292"/>
    </row>
    <row r="382" spans="1:9" x14ac:dyDescent="0.25">
      <c r="A382" s="9" t="s">
        <v>46</v>
      </c>
      <c r="B382" s="303" t="s">
        <v>388</v>
      </c>
      <c r="C382" s="303" t="s">
        <v>376</v>
      </c>
      <c r="D382" s="303" t="s">
        <v>386</v>
      </c>
      <c r="E382" s="303"/>
      <c r="F382" s="303"/>
      <c r="G382" s="292"/>
    </row>
    <row r="383" spans="1:9" x14ac:dyDescent="0.25">
      <c r="B383" s="303">
        <v>24.31</v>
      </c>
      <c r="C383" s="303">
        <v>82.86</v>
      </c>
      <c r="D383" s="303" t="s">
        <v>457</v>
      </c>
      <c r="E383" s="303"/>
      <c r="F383" s="303"/>
      <c r="G383" s="292"/>
    </row>
    <row r="384" spans="1:9" x14ac:dyDescent="0.25">
      <c r="B384" s="303"/>
      <c r="C384" s="303" t="s">
        <v>458</v>
      </c>
      <c r="D384" s="303"/>
      <c r="E384" s="303"/>
      <c r="F384" s="303"/>
      <c r="G384" s="292"/>
    </row>
    <row r="385" spans="1:7" x14ac:dyDescent="0.25">
      <c r="B385" s="303"/>
      <c r="C385" s="303"/>
      <c r="D385" s="303"/>
      <c r="E385" s="303"/>
      <c r="F385" s="303"/>
      <c r="G385" s="292"/>
    </row>
    <row r="386" spans="1:7" x14ac:dyDescent="0.25">
      <c r="A386" s="9" t="s">
        <v>47</v>
      </c>
      <c r="B386" s="303" t="s">
        <v>378</v>
      </c>
      <c r="C386" s="303" t="s">
        <v>376</v>
      </c>
      <c r="D386" s="303"/>
      <c r="E386" s="303"/>
      <c r="F386" s="303"/>
      <c r="G386" s="292"/>
    </row>
    <row r="387" spans="1:7" x14ac:dyDescent="0.25">
      <c r="B387" s="303"/>
      <c r="C387" s="303">
        <v>65.680000000000007</v>
      </c>
      <c r="D387" s="303"/>
      <c r="E387" s="303"/>
      <c r="F387" s="303"/>
      <c r="G387" s="292"/>
    </row>
    <row r="388" spans="1:7" x14ac:dyDescent="0.25">
      <c r="B388" s="303">
        <v>46.68</v>
      </c>
      <c r="C388" s="303"/>
      <c r="D388" s="303"/>
      <c r="E388" s="303"/>
      <c r="F388" s="303"/>
      <c r="G388" s="292"/>
    </row>
    <row r="389" spans="1:7" x14ac:dyDescent="0.25">
      <c r="B389" s="303"/>
      <c r="C389" s="303"/>
      <c r="D389" s="303"/>
      <c r="E389" s="303"/>
      <c r="F389" s="303"/>
      <c r="G389" s="292"/>
    </row>
    <row r="390" spans="1:7" x14ac:dyDescent="0.25">
      <c r="A390" s="9" t="s">
        <v>48</v>
      </c>
      <c r="B390" s="303" t="s">
        <v>398</v>
      </c>
      <c r="C390" s="303" t="s">
        <v>399</v>
      </c>
      <c r="D390" s="303"/>
      <c r="E390" s="303"/>
      <c r="F390" s="303"/>
      <c r="G390" s="292"/>
    </row>
    <row r="391" spans="1:7" x14ac:dyDescent="0.25">
      <c r="B391" s="303" t="s">
        <v>459</v>
      </c>
      <c r="C391" s="303">
        <v>60.23</v>
      </c>
      <c r="D391" s="303"/>
      <c r="E391" s="303"/>
      <c r="F391" s="303"/>
      <c r="G391" s="292"/>
    </row>
    <row r="392" spans="1:7" x14ac:dyDescent="0.25">
      <c r="B392" s="303">
        <v>54.07</v>
      </c>
      <c r="C392" s="303">
        <v>59.09</v>
      </c>
      <c r="D392" s="303"/>
      <c r="E392" s="303"/>
      <c r="F392" s="303"/>
      <c r="G392" s="292"/>
    </row>
    <row r="393" spans="1:7" x14ac:dyDescent="0.25">
      <c r="B393" s="303"/>
      <c r="C393" s="303"/>
      <c r="D393" s="303"/>
      <c r="E393" s="303"/>
      <c r="F393" s="303"/>
      <c r="G393" s="292"/>
    </row>
    <row r="394" spans="1:7" x14ac:dyDescent="0.25">
      <c r="A394" s="9" t="s">
        <v>460</v>
      </c>
      <c r="B394" s="303" t="s">
        <v>376</v>
      </c>
      <c r="C394" s="303" t="s">
        <v>386</v>
      </c>
      <c r="D394" s="303"/>
      <c r="E394" s="303"/>
      <c r="F394" s="303"/>
      <c r="G394" s="292"/>
    </row>
    <row r="395" spans="1:7" x14ac:dyDescent="0.25">
      <c r="B395" s="303">
        <v>18.5</v>
      </c>
      <c r="C395" s="303">
        <v>86.55</v>
      </c>
      <c r="D395" s="303"/>
      <c r="E395" s="303"/>
      <c r="F395" s="303"/>
      <c r="G395" s="292"/>
    </row>
    <row r="396" spans="1:7" x14ac:dyDescent="0.25">
      <c r="B396" s="303"/>
      <c r="C396" s="303"/>
      <c r="D396" s="303"/>
      <c r="E396" s="303"/>
      <c r="F396" s="303"/>
      <c r="G396" s="292"/>
    </row>
    <row r="397" spans="1:7" x14ac:dyDescent="0.25">
      <c r="A397" s="9" t="s">
        <v>412</v>
      </c>
      <c r="B397" s="303" t="s">
        <v>376</v>
      </c>
      <c r="C397" s="303" t="s">
        <v>386</v>
      </c>
      <c r="D397" s="303"/>
      <c r="E397" s="303"/>
      <c r="F397" s="303"/>
      <c r="G397" s="292"/>
    </row>
    <row r="398" spans="1:7" x14ac:dyDescent="0.25">
      <c r="B398" s="303">
        <v>21.88</v>
      </c>
      <c r="C398" s="303">
        <v>90.32</v>
      </c>
      <c r="D398" s="303"/>
      <c r="E398" s="303"/>
      <c r="F398" s="303"/>
      <c r="G398" s="292"/>
    </row>
    <row r="399" spans="1:7" x14ac:dyDescent="0.25">
      <c r="B399" s="303">
        <v>90.75</v>
      </c>
      <c r="C399" s="303"/>
      <c r="D399" s="303"/>
      <c r="E399" s="303"/>
      <c r="F399" s="303"/>
      <c r="G399" s="292"/>
    </row>
    <row r="400" spans="1:7" x14ac:dyDescent="0.25">
      <c r="B400" s="303"/>
      <c r="C400" s="303"/>
      <c r="D400" s="303"/>
      <c r="E400" s="303"/>
      <c r="F400" s="303"/>
      <c r="G400" s="292"/>
    </row>
    <row r="401" spans="1:9" x14ac:dyDescent="0.25">
      <c r="A401" s="9" t="s">
        <v>59</v>
      </c>
      <c r="B401" s="303" t="s">
        <v>386</v>
      </c>
      <c r="C401" s="303" t="s">
        <v>375</v>
      </c>
      <c r="D401" s="303" t="s">
        <v>375</v>
      </c>
      <c r="E401" s="303" t="s">
        <v>375</v>
      </c>
      <c r="F401" s="303" t="s">
        <v>375</v>
      </c>
      <c r="G401" s="292" t="s">
        <v>375</v>
      </c>
      <c r="H401" s="9" t="s">
        <v>375</v>
      </c>
      <c r="I401" s="9" t="s">
        <v>375</v>
      </c>
    </row>
    <row r="402" spans="1:9" x14ac:dyDescent="0.25">
      <c r="B402" s="303">
        <v>37.840000000000003</v>
      </c>
      <c r="C402" s="303"/>
      <c r="D402" s="303"/>
      <c r="E402" s="303"/>
      <c r="F402" s="303"/>
      <c r="G402" s="292"/>
    </row>
    <row r="403" spans="1:9" x14ac:dyDescent="0.25">
      <c r="B403" s="303"/>
      <c r="C403" s="303"/>
      <c r="D403" s="303"/>
      <c r="E403" s="303"/>
      <c r="F403" s="303"/>
      <c r="G403" s="292"/>
    </row>
    <row r="404" spans="1:9" x14ac:dyDescent="0.25">
      <c r="A404" s="9" t="s">
        <v>390</v>
      </c>
      <c r="B404" s="303" t="s">
        <v>378</v>
      </c>
      <c r="C404" s="303" t="s">
        <v>388</v>
      </c>
      <c r="D404" s="303" t="s">
        <v>376</v>
      </c>
      <c r="E404" s="303" t="s">
        <v>386</v>
      </c>
      <c r="F404" s="303" t="s">
        <v>375</v>
      </c>
      <c r="G404" s="292" t="s">
        <v>375</v>
      </c>
      <c r="H404" s="9" t="s">
        <v>375</v>
      </c>
      <c r="I404" s="9" t="s">
        <v>375</v>
      </c>
    </row>
    <row r="405" spans="1:9" x14ac:dyDescent="0.25">
      <c r="B405" s="303">
        <v>21.78</v>
      </c>
      <c r="C405" s="303">
        <v>15.04</v>
      </c>
      <c r="D405" s="303">
        <v>17.66</v>
      </c>
      <c r="E405" s="303">
        <v>47.42</v>
      </c>
      <c r="F405" s="303"/>
      <c r="G405" s="292"/>
    </row>
    <row r="406" spans="1:9" x14ac:dyDescent="0.25">
      <c r="B406" s="303"/>
      <c r="C406" s="303"/>
      <c r="D406" s="303"/>
      <c r="E406" s="303"/>
      <c r="F406" s="303"/>
      <c r="G406" s="292"/>
    </row>
    <row r="407" spans="1:9" x14ac:dyDescent="0.25">
      <c r="B407" s="303"/>
      <c r="C407" s="303"/>
      <c r="D407" s="303"/>
      <c r="E407" s="303"/>
      <c r="F407" s="303"/>
      <c r="G407" s="292"/>
    </row>
    <row r="408" spans="1:9" x14ac:dyDescent="0.25">
      <c r="A408" s="9" t="s">
        <v>461</v>
      </c>
      <c r="B408" s="303"/>
      <c r="C408" s="303"/>
      <c r="D408" s="303"/>
      <c r="E408" s="303"/>
      <c r="F408" s="303"/>
      <c r="G408" s="292"/>
    </row>
    <row r="409" spans="1:9" x14ac:dyDescent="0.25">
      <c r="A409" s="9" t="s">
        <v>45</v>
      </c>
      <c r="B409" s="303" t="s">
        <v>408</v>
      </c>
      <c r="C409" s="303" t="s">
        <v>409</v>
      </c>
      <c r="D409" s="303" t="s">
        <v>410</v>
      </c>
      <c r="E409" s="303"/>
      <c r="F409" s="303"/>
      <c r="G409" s="292"/>
    </row>
    <row r="410" spans="1:9" x14ac:dyDescent="0.25">
      <c r="B410" s="303">
        <v>14.95</v>
      </c>
      <c r="C410" s="303">
        <v>16.489999999999998</v>
      </c>
      <c r="D410" s="303">
        <v>9.42</v>
      </c>
      <c r="E410" s="303"/>
      <c r="F410" s="303"/>
      <c r="G410" s="292"/>
    </row>
    <row r="411" spans="1:9" x14ac:dyDescent="0.25">
      <c r="B411" s="303"/>
      <c r="C411" s="303"/>
      <c r="D411" s="303"/>
      <c r="E411" s="303"/>
      <c r="F411" s="303"/>
      <c r="G411" s="292"/>
    </row>
    <row r="412" spans="1:9" x14ac:dyDescent="0.25">
      <c r="A412" s="9" t="s">
        <v>46</v>
      </c>
      <c r="B412" s="303" t="s">
        <v>376</v>
      </c>
      <c r="C412" s="303"/>
      <c r="D412" s="303"/>
      <c r="E412" s="303"/>
      <c r="F412" s="303"/>
      <c r="G412" s="292"/>
    </row>
    <row r="413" spans="1:9" x14ac:dyDescent="0.25">
      <c r="B413" s="303">
        <v>18</v>
      </c>
      <c r="C413" s="303"/>
      <c r="D413" s="303"/>
      <c r="E413" s="303"/>
      <c r="F413" s="303"/>
      <c r="G413" s="292"/>
    </row>
    <row r="414" spans="1:9" x14ac:dyDescent="0.25">
      <c r="B414" s="303"/>
      <c r="C414" s="303"/>
      <c r="D414" s="303"/>
      <c r="E414" s="303"/>
      <c r="F414" s="303"/>
      <c r="G414" s="292"/>
    </row>
    <row r="415" spans="1:9" x14ac:dyDescent="0.25">
      <c r="A415" s="9" t="s">
        <v>47</v>
      </c>
      <c r="B415" s="303" t="s">
        <v>378</v>
      </c>
      <c r="C415" s="303" t="s">
        <v>388</v>
      </c>
      <c r="D415" s="303" t="s">
        <v>376</v>
      </c>
      <c r="E415" s="303" t="s">
        <v>386</v>
      </c>
      <c r="F415" s="303" t="s">
        <v>375</v>
      </c>
      <c r="G415" s="292" t="s">
        <v>375</v>
      </c>
      <c r="H415" s="9" t="s">
        <v>375</v>
      </c>
      <c r="I415" s="9" t="s">
        <v>375</v>
      </c>
    </row>
    <row r="416" spans="1:9" x14ac:dyDescent="0.25">
      <c r="B416" s="303">
        <v>10.98</v>
      </c>
      <c r="C416" s="303">
        <v>6.86</v>
      </c>
      <c r="D416" s="303">
        <v>14.13</v>
      </c>
      <c r="E416" s="303">
        <v>108.31</v>
      </c>
      <c r="F416" s="303"/>
      <c r="G416" s="292"/>
    </row>
    <row r="417" spans="1:7" x14ac:dyDescent="0.25">
      <c r="B417" s="303"/>
      <c r="C417" s="303"/>
      <c r="D417" s="303"/>
      <c r="E417" s="303"/>
      <c r="F417" s="303"/>
      <c r="G417" s="292"/>
    </row>
    <row r="418" spans="1:7" x14ac:dyDescent="0.25">
      <c r="A418" s="9" t="s">
        <v>48</v>
      </c>
      <c r="B418" s="303" t="s">
        <v>398</v>
      </c>
      <c r="C418" s="303" t="s">
        <v>399</v>
      </c>
      <c r="D418" s="303"/>
      <c r="E418" s="303"/>
      <c r="F418" s="303"/>
      <c r="G418" s="292"/>
    </row>
    <row r="419" spans="1:7" x14ac:dyDescent="0.25">
      <c r="B419" s="303">
        <v>8.4</v>
      </c>
      <c r="C419" s="303">
        <v>13.35</v>
      </c>
      <c r="D419" s="303"/>
      <c r="E419" s="303"/>
      <c r="F419" s="303"/>
      <c r="G419" s="292"/>
    </row>
    <row r="420" spans="1:7" x14ac:dyDescent="0.25">
      <c r="B420" s="303"/>
      <c r="C420" s="303"/>
      <c r="D420" s="303"/>
      <c r="E420" s="303"/>
      <c r="F420" s="303"/>
      <c r="G420" s="292"/>
    </row>
    <row r="421" spans="1:7" x14ac:dyDescent="0.25">
      <c r="B421" s="303"/>
      <c r="C421" s="303"/>
      <c r="D421" s="303"/>
      <c r="E421" s="303"/>
      <c r="F421" s="303"/>
      <c r="G421" s="292"/>
    </row>
    <row r="422" spans="1:7" x14ac:dyDescent="0.25">
      <c r="A422" s="9" t="s">
        <v>462</v>
      </c>
      <c r="B422" s="303"/>
      <c r="C422" s="303"/>
      <c r="D422" s="303"/>
      <c r="E422" s="303"/>
      <c r="F422" s="303"/>
      <c r="G422" s="292"/>
    </row>
    <row r="423" spans="1:7" x14ac:dyDescent="0.25">
      <c r="A423" s="9" t="s">
        <v>45</v>
      </c>
      <c r="B423" s="303" t="s">
        <v>408</v>
      </c>
      <c r="C423" s="303" t="s">
        <v>409</v>
      </c>
      <c r="D423" s="303" t="s">
        <v>410</v>
      </c>
      <c r="E423" s="303"/>
      <c r="F423" s="303"/>
      <c r="G423" s="292"/>
    </row>
    <row r="424" spans="1:7" x14ac:dyDescent="0.25">
      <c r="B424" s="303">
        <v>13.5</v>
      </c>
      <c r="C424" s="303">
        <v>16.23</v>
      </c>
      <c r="D424" s="303">
        <v>10.67</v>
      </c>
      <c r="E424" s="303"/>
      <c r="F424" s="303"/>
      <c r="G424" s="292"/>
    </row>
    <row r="425" spans="1:7" x14ac:dyDescent="0.25">
      <c r="B425" s="303"/>
      <c r="C425" s="303"/>
      <c r="D425" s="303"/>
      <c r="E425" s="303"/>
      <c r="F425" s="303"/>
      <c r="G425" s="292"/>
    </row>
    <row r="426" spans="1:7" x14ac:dyDescent="0.25">
      <c r="F426" s="303"/>
      <c r="G426" s="292"/>
    </row>
    <row r="427" spans="1:7" x14ac:dyDescent="0.25">
      <c r="A427" s="9" t="s">
        <v>463</v>
      </c>
      <c r="F427" s="303"/>
      <c r="G427" s="292"/>
    </row>
    <row r="428" spans="1:7" x14ac:dyDescent="0.25">
      <c r="A428" s="9" t="s">
        <v>115</v>
      </c>
      <c r="B428" s="307" t="s">
        <v>464</v>
      </c>
      <c r="C428" s="307" t="s">
        <v>465</v>
      </c>
      <c r="D428" s="307" t="s">
        <v>466</v>
      </c>
      <c r="F428" s="303"/>
      <c r="G428" s="292"/>
    </row>
    <row r="429" spans="1:7" x14ac:dyDescent="0.25">
      <c r="B429" s="307" t="s">
        <v>467</v>
      </c>
      <c r="C429" s="307">
        <v>28.9</v>
      </c>
      <c r="D429" s="307">
        <v>4.7</v>
      </c>
      <c r="F429" s="303"/>
      <c r="G429" s="292"/>
    </row>
    <row r="430" spans="1:7" x14ac:dyDescent="0.25">
      <c r="F430" s="303"/>
      <c r="G430" s="292"/>
    </row>
    <row r="431" spans="1:7" x14ac:dyDescent="0.25">
      <c r="F431" s="303"/>
      <c r="G431" s="292"/>
    </row>
    <row r="432" spans="1:7" x14ac:dyDescent="0.25">
      <c r="A432" s="9" t="s">
        <v>468</v>
      </c>
      <c r="B432" s="303"/>
      <c r="C432" s="303"/>
      <c r="D432" s="303"/>
      <c r="E432" s="303"/>
    </row>
    <row r="433" spans="1:6" x14ac:dyDescent="0.25">
      <c r="A433" s="9" t="s">
        <v>115</v>
      </c>
      <c r="B433" s="303" t="s">
        <v>469</v>
      </c>
      <c r="C433" s="303"/>
      <c r="D433" s="303"/>
      <c r="E433" s="303"/>
    </row>
    <row r="434" spans="1:6" x14ac:dyDescent="0.25">
      <c r="B434" s="303">
        <v>40.299999999999997</v>
      </c>
      <c r="C434" s="303"/>
      <c r="D434" s="303"/>
      <c r="E434" s="303"/>
    </row>
    <row r="435" spans="1:6" x14ac:dyDescent="0.25">
      <c r="A435"/>
      <c r="B435" s="376"/>
      <c r="C435" s="376"/>
      <c r="D435" s="376"/>
      <c r="E435" s="303"/>
    </row>
    <row r="437" spans="1:6" x14ac:dyDescent="0.25">
      <c r="A437" s="9" t="s">
        <v>470</v>
      </c>
      <c r="B437" s="303"/>
      <c r="C437" s="303"/>
      <c r="D437" s="303"/>
      <c r="E437" s="303"/>
    </row>
    <row r="438" spans="1:6" x14ac:dyDescent="0.25">
      <c r="B438" s="303" t="s">
        <v>378</v>
      </c>
      <c r="C438" s="303" t="s">
        <v>471</v>
      </c>
      <c r="D438" s="303" t="s">
        <v>376</v>
      </c>
      <c r="E438" s="303" t="s">
        <v>386</v>
      </c>
    </row>
    <row r="439" spans="1:6" s="389" customFormat="1" x14ac:dyDescent="0.25">
      <c r="A439" s="389" t="s">
        <v>472</v>
      </c>
      <c r="B439" s="390">
        <v>11.12</v>
      </c>
      <c r="C439" s="390">
        <v>4.82</v>
      </c>
      <c r="D439" s="390">
        <v>12.39</v>
      </c>
      <c r="E439" s="390">
        <v>76.25</v>
      </c>
      <c r="F439" s="39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"/>
  <sheetViews>
    <sheetView workbookViewId="0"/>
  </sheetViews>
  <sheetFormatPr baseColWidth="10" defaultColWidth="13.25" defaultRowHeight="15.75" x14ac:dyDescent="0.25"/>
  <cols>
    <col min="1" max="1" width="21.25" style="300" customWidth="1"/>
    <col min="2" max="2" width="13.25" style="299" customWidth="1"/>
    <col min="3" max="3" width="12.75" style="299" customWidth="1"/>
    <col min="4" max="4" width="14" style="299" customWidth="1"/>
    <col min="5" max="5" width="9" style="299" customWidth="1"/>
    <col min="6" max="6" width="10.75" style="299" customWidth="1"/>
    <col min="7" max="9" width="9" style="299" customWidth="1"/>
    <col min="10" max="10" width="9" style="300" customWidth="1"/>
    <col min="11" max="16384" width="13.25" style="9"/>
  </cols>
  <sheetData>
    <row r="1" spans="1:10" s="379" customFormat="1" x14ac:dyDescent="0.25">
      <c r="A1" s="430" t="s">
        <v>732</v>
      </c>
      <c r="B1" s="392"/>
      <c r="C1" s="392"/>
      <c r="D1" s="392"/>
      <c r="E1" s="392"/>
      <c r="F1" s="392"/>
      <c r="G1" s="392"/>
      <c r="H1" s="392"/>
      <c r="I1" s="392"/>
      <c r="J1" s="393"/>
    </row>
    <row r="2" spans="1:10" x14ac:dyDescent="0.25">
      <c r="F2" s="9"/>
      <c r="G2" s="9"/>
      <c r="H2" s="9"/>
      <c r="I2" s="9"/>
      <c r="J2" s="9"/>
    </row>
    <row r="3" spans="1:10" s="388" customFormat="1" x14ac:dyDescent="0.25">
      <c r="A3" s="386" t="s">
        <v>372</v>
      </c>
      <c r="B3" s="394"/>
      <c r="C3" s="394"/>
      <c r="D3" s="394"/>
      <c r="E3" s="394"/>
    </row>
    <row r="4" spans="1:10" x14ac:dyDescent="0.25">
      <c r="F4" s="9"/>
      <c r="G4" s="9"/>
      <c r="H4" s="9"/>
      <c r="I4" s="9"/>
      <c r="J4" s="9"/>
    </row>
    <row r="5" spans="1:10" x14ac:dyDescent="0.25">
      <c r="A5" s="9" t="s">
        <v>373</v>
      </c>
      <c r="B5" s="9"/>
      <c r="C5" s="9"/>
      <c r="D5" s="9"/>
      <c r="E5" s="9"/>
      <c r="F5" s="9"/>
      <c r="G5" s="9"/>
      <c r="H5" s="9"/>
      <c r="I5" s="9"/>
      <c r="J5" s="9"/>
    </row>
    <row r="6" spans="1:10" x14ac:dyDescent="0.25">
      <c r="A6" s="300" t="s">
        <v>115</v>
      </c>
      <c r="B6" s="301" t="s">
        <v>625</v>
      </c>
      <c r="C6" s="292"/>
      <c r="D6" s="292"/>
      <c r="E6" s="292"/>
      <c r="F6" s="292"/>
      <c r="G6" s="292"/>
      <c r="H6" s="292"/>
      <c r="I6" s="9"/>
      <c r="J6" s="9"/>
    </row>
    <row r="7" spans="1:10" x14ac:dyDescent="0.25">
      <c r="A7" s="300" t="s">
        <v>350</v>
      </c>
      <c r="B7" s="301">
        <v>89.5</v>
      </c>
      <c r="C7" s="292"/>
      <c r="D7" s="292"/>
      <c r="E7" s="292"/>
      <c r="F7" s="292"/>
      <c r="G7" s="292"/>
      <c r="H7" s="292"/>
      <c r="I7" s="16"/>
      <c r="J7" s="16"/>
    </row>
    <row r="8" spans="1:10" x14ac:dyDescent="0.25">
      <c r="B8" s="301"/>
      <c r="C8" s="292"/>
      <c r="D8" s="292"/>
      <c r="E8" s="292"/>
      <c r="F8" s="292"/>
      <c r="G8" s="292"/>
      <c r="H8" s="292"/>
      <c r="I8" s="9"/>
      <c r="J8" s="9"/>
    </row>
    <row r="9" spans="1:10" x14ac:dyDescent="0.25">
      <c r="A9" s="300" t="s">
        <v>649</v>
      </c>
      <c r="B9" s="301" t="s">
        <v>312</v>
      </c>
      <c r="C9" s="301" t="s">
        <v>374</v>
      </c>
      <c r="D9" s="292"/>
      <c r="E9" s="292"/>
      <c r="F9" s="292"/>
      <c r="G9" s="292"/>
      <c r="H9" s="292"/>
      <c r="I9" s="16"/>
      <c r="J9" s="16"/>
    </row>
    <row r="10" spans="1:10" x14ac:dyDescent="0.25">
      <c r="A10" s="292" t="s">
        <v>351</v>
      </c>
      <c r="B10" s="301">
        <v>35.44</v>
      </c>
      <c r="C10" s="301">
        <v>14.12</v>
      </c>
      <c r="E10" s="292"/>
      <c r="F10" s="292"/>
      <c r="G10" s="292"/>
      <c r="H10" s="292"/>
      <c r="I10" s="16"/>
      <c r="J10" s="16"/>
    </row>
    <row r="11" spans="1:10" x14ac:dyDescent="0.25">
      <c r="A11" s="300" t="s">
        <v>350</v>
      </c>
      <c r="B11" s="301">
        <v>36.409999999999997</v>
      </c>
      <c r="C11" s="301">
        <v>15.85</v>
      </c>
      <c r="D11" s="292"/>
      <c r="E11" s="292"/>
      <c r="F11" s="292"/>
      <c r="G11" s="292"/>
      <c r="H11" s="292"/>
      <c r="I11" s="16"/>
      <c r="J11" s="16"/>
    </row>
    <row r="12" spans="1:10" x14ac:dyDescent="0.25">
      <c r="B12" s="301"/>
      <c r="C12" s="301"/>
      <c r="D12" s="292"/>
      <c r="E12" s="292"/>
      <c r="F12" s="292"/>
      <c r="G12" s="292"/>
      <c r="H12" s="292"/>
      <c r="I12" s="16"/>
      <c r="J12" s="16"/>
    </row>
    <row r="13" spans="1:10" x14ac:dyDescent="0.25">
      <c r="A13" s="300" t="s">
        <v>542</v>
      </c>
      <c r="B13" s="301" t="s">
        <v>312</v>
      </c>
      <c r="C13" s="301" t="s">
        <v>374</v>
      </c>
      <c r="D13" s="292"/>
      <c r="E13" s="292"/>
      <c r="F13" s="292"/>
      <c r="G13" s="292"/>
      <c r="H13" s="292"/>
      <c r="I13" s="16"/>
      <c r="J13" s="16"/>
    </row>
    <row r="14" spans="1:10" x14ac:dyDescent="0.25">
      <c r="A14" s="292" t="s">
        <v>351</v>
      </c>
      <c r="B14" s="301">
        <v>29.61</v>
      </c>
      <c r="C14" s="301">
        <v>22.45</v>
      </c>
      <c r="E14" s="292"/>
      <c r="F14" s="292"/>
      <c r="G14" s="292"/>
      <c r="H14" s="292"/>
      <c r="I14" s="16"/>
      <c r="J14" s="16"/>
    </row>
    <row r="15" spans="1:10" x14ac:dyDescent="0.25">
      <c r="B15" s="301"/>
      <c r="C15" s="301"/>
      <c r="D15" s="292"/>
      <c r="E15" s="292"/>
      <c r="F15" s="292"/>
      <c r="G15" s="292"/>
      <c r="H15" s="292"/>
      <c r="I15" s="16"/>
      <c r="J15" s="16"/>
    </row>
    <row r="16" spans="1:10" x14ac:dyDescent="0.25">
      <c r="A16" s="300" t="s">
        <v>36</v>
      </c>
      <c r="B16" s="301" t="s">
        <v>473</v>
      </c>
      <c r="C16" s="301"/>
      <c r="D16" s="292"/>
      <c r="E16" s="292"/>
      <c r="F16" s="292"/>
      <c r="G16" s="292"/>
      <c r="H16" s="292"/>
      <c r="I16" s="16"/>
      <c r="J16" s="16"/>
    </row>
    <row r="17" spans="1:11" x14ac:dyDescent="0.25">
      <c r="A17" s="300" t="s">
        <v>350</v>
      </c>
      <c r="B17" s="301">
        <v>82.75</v>
      </c>
      <c r="C17" s="301"/>
      <c r="D17" s="292"/>
      <c r="E17" s="292"/>
      <c r="F17" s="292"/>
      <c r="G17" s="292"/>
      <c r="H17" s="292"/>
      <c r="I17" s="16"/>
      <c r="J17" s="16"/>
    </row>
    <row r="18" spans="1:11" x14ac:dyDescent="0.25">
      <c r="B18" s="301"/>
      <c r="C18" s="301"/>
      <c r="D18" s="292"/>
      <c r="E18" s="292"/>
      <c r="F18" s="292"/>
      <c r="G18" s="292"/>
      <c r="H18" s="292"/>
      <c r="I18" s="16"/>
      <c r="J18" s="16"/>
    </row>
    <row r="19" spans="1:11" x14ac:dyDescent="0.25">
      <c r="A19" s="300" t="s">
        <v>45</v>
      </c>
      <c r="B19" s="301" t="s">
        <v>474</v>
      </c>
      <c r="C19" s="301" t="s">
        <v>475</v>
      </c>
      <c r="D19" s="301" t="s">
        <v>476</v>
      </c>
      <c r="E19" s="301" t="s">
        <v>477</v>
      </c>
      <c r="F19" s="292"/>
      <c r="G19" s="292"/>
      <c r="H19" s="292"/>
      <c r="I19" s="16"/>
      <c r="J19" s="16"/>
    </row>
    <row r="20" spans="1:11" x14ac:dyDescent="0.25">
      <c r="A20" s="300" t="s">
        <v>350</v>
      </c>
      <c r="B20" s="301">
        <v>50.15</v>
      </c>
      <c r="C20" s="301">
        <v>59.83</v>
      </c>
      <c r="D20" s="301">
        <v>48.23</v>
      </c>
      <c r="E20" s="301"/>
      <c r="F20" s="292"/>
      <c r="G20" s="292"/>
      <c r="H20" s="292"/>
      <c r="I20" s="16"/>
      <c r="J20" s="16"/>
    </row>
    <row r="21" spans="1:11" x14ac:dyDescent="0.25">
      <c r="A21" s="292" t="s">
        <v>351</v>
      </c>
      <c r="B21" s="301"/>
      <c r="C21" s="301">
        <v>52.94</v>
      </c>
      <c r="D21" s="301">
        <v>46.65</v>
      </c>
      <c r="E21" s="301">
        <v>34.75</v>
      </c>
      <c r="G21" s="292"/>
      <c r="H21" s="292"/>
      <c r="I21" s="16"/>
      <c r="J21" s="16"/>
      <c r="K21" s="16"/>
    </row>
    <row r="22" spans="1:11" x14ac:dyDescent="0.25">
      <c r="B22" s="301"/>
      <c r="C22" s="301"/>
      <c r="D22" s="301"/>
      <c r="E22" s="301"/>
      <c r="F22" s="292"/>
      <c r="G22" s="292"/>
      <c r="H22" s="292"/>
      <c r="I22" s="16"/>
      <c r="J22" s="16"/>
    </row>
    <row r="23" spans="1:11" x14ac:dyDescent="0.25">
      <c r="A23" s="300" t="s">
        <v>46</v>
      </c>
      <c r="B23" s="301" t="s">
        <v>415</v>
      </c>
      <c r="C23" s="301" t="s">
        <v>478</v>
      </c>
      <c r="D23" s="292"/>
      <c r="E23" s="301"/>
      <c r="F23" s="292"/>
      <c r="G23" s="292"/>
      <c r="H23" s="292"/>
      <c r="I23" s="16"/>
      <c r="J23" s="16"/>
    </row>
    <row r="24" spans="1:11" x14ac:dyDescent="0.25">
      <c r="A24" s="300" t="s">
        <v>350</v>
      </c>
      <c r="B24" s="301">
        <v>75.02</v>
      </c>
      <c r="C24" s="301">
        <v>66.56</v>
      </c>
      <c r="D24" s="292"/>
      <c r="E24" s="301"/>
      <c r="F24" s="301"/>
      <c r="G24" s="301"/>
      <c r="H24" s="301"/>
      <c r="I24" s="16"/>
      <c r="J24" s="16"/>
    </row>
    <row r="25" spans="1:11" x14ac:dyDescent="0.25">
      <c r="B25" s="301"/>
      <c r="C25" s="301"/>
      <c r="D25" s="292"/>
      <c r="E25" s="301"/>
      <c r="F25" s="301"/>
      <c r="G25" s="301"/>
      <c r="H25" s="301"/>
      <c r="I25" s="16"/>
      <c r="J25" s="16"/>
    </row>
    <row r="26" spans="1:11" x14ac:dyDescent="0.25">
      <c r="A26" s="300" t="s">
        <v>47</v>
      </c>
      <c r="B26" s="292" t="s">
        <v>415</v>
      </c>
      <c r="C26" s="301"/>
      <c r="D26" s="292"/>
      <c r="E26" s="301"/>
      <c r="F26" s="301"/>
      <c r="G26" s="301"/>
      <c r="H26" s="301"/>
      <c r="I26" s="16"/>
      <c r="J26" s="16"/>
    </row>
    <row r="27" spans="1:11" x14ac:dyDescent="0.25">
      <c r="A27" s="300" t="s">
        <v>350</v>
      </c>
      <c r="B27" s="301">
        <v>63.13</v>
      </c>
      <c r="C27" s="301"/>
      <c r="D27" s="292"/>
      <c r="E27" s="301"/>
      <c r="F27" s="301"/>
      <c r="G27" s="301"/>
      <c r="H27" s="301"/>
      <c r="I27" s="16"/>
      <c r="J27" s="16"/>
    </row>
    <row r="28" spans="1:11" x14ac:dyDescent="0.25">
      <c r="A28" s="301" t="s">
        <v>479</v>
      </c>
      <c r="B28" s="301">
        <v>63.23</v>
      </c>
      <c r="D28" s="292"/>
      <c r="E28" s="301"/>
      <c r="F28" s="301"/>
      <c r="G28" s="301"/>
      <c r="H28" s="301"/>
      <c r="I28" s="16"/>
      <c r="J28" s="16"/>
    </row>
    <row r="29" spans="1:11" x14ac:dyDescent="0.25">
      <c r="B29" s="301"/>
      <c r="C29" s="301"/>
      <c r="D29" s="292"/>
      <c r="E29" s="301"/>
      <c r="F29" s="301"/>
      <c r="G29" s="301"/>
      <c r="H29" s="301"/>
      <c r="I29" s="16"/>
      <c r="J29" s="16"/>
    </row>
    <row r="30" spans="1:11" x14ac:dyDescent="0.25">
      <c r="A30" s="300" t="s">
        <v>48</v>
      </c>
      <c r="B30" s="301" t="s">
        <v>480</v>
      </c>
      <c r="C30" s="301" t="s">
        <v>481</v>
      </c>
      <c r="D30" s="301" t="s">
        <v>482</v>
      </c>
      <c r="E30" s="292"/>
      <c r="F30" s="292"/>
      <c r="G30" s="292"/>
      <c r="H30" s="301"/>
      <c r="I30" s="16"/>
      <c r="J30" s="16"/>
    </row>
    <row r="31" spans="1:11" x14ac:dyDescent="0.25">
      <c r="A31" s="300" t="s">
        <v>350</v>
      </c>
      <c r="B31" s="301">
        <v>38.369999999999997</v>
      </c>
      <c r="C31" s="301">
        <v>53.94</v>
      </c>
      <c r="D31" s="301">
        <v>41</v>
      </c>
      <c r="E31" s="292"/>
      <c r="F31" s="292"/>
      <c r="G31" s="292"/>
      <c r="H31" s="301"/>
      <c r="I31" s="16"/>
      <c r="J31" s="16"/>
    </row>
    <row r="32" spans="1:11" x14ac:dyDescent="0.25">
      <c r="A32" s="9"/>
      <c r="B32" s="301"/>
      <c r="C32" s="301"/>
      <c r="D32" s="301"/>
      <c r="E32" s="292"/>
      <c r="F32" s="292"/>
      <c r="G32" s="292"/>
      <c r="H32" s="301"/>
      <c r="I32" s="16"/>
      <c r="J32" s="16"/>
    </row>
    <row r="33" spans="1:12" x14ac:dyDescent="0.25">
      <c r="A33" s="300" t="s">
        <v>51</v>
      </c>
      <c r="B33" s="301" t="s">
        <v>428</v>
      </c>
      <c r="C33" s="301"/>
      <c r="D33" s="301"/>
      <c r="E33" s="301"/>
      <c r="F33" s="301"/>
      <c r="G33" s="301"/>
      <c r="H33" s="301"/>
      <c r="I33" s="16"/>
      <c r="J33" s="16"/>
    </row>
    <row r="34" spans="1:12" x14ac:dyDescent="0.25">
      <c r="A34" s="300" t="s">
        <v>350</v>
      </c>
      <c r="B34" s="301">
        <v>54.71</v>
      </c>
      <c r="C34" s="301"/>
      <c r="D34" s="301"/>
      <c r="E34" s="301"/>
      <c r="F34" s="301"/>
      <c r="G34" s="301"/>
      <c r="H34" s="301"/>
      <c r="I34" s="16"/>
      <c r="J34" s="16"/>
    </row>
    <row r="35" spans="1:12" x14ac:dyDescent="0.25">
      <c r="A35" s="292" t="s">
        <v>351</v>
      </c>
      <c r="B35" s="301">
        <v>59.14</v>
      </c>
      <c r="D35" s="301"/>
      <c r="E35" s="301"/>
      <c r="F35" s="301"/>
      <c r="G35" s="301"/>
      <c r="H35" s="301"/>
      <c r="I35" s="16"/>
      <c r="J35" s="16"/>
    </row>
    <row r="36" spans="1:12" x14ac:dyDescent="0.25">
      <c r="B36" s="301"/>
      <c r="C36" s="301"/>
      <c r="D36" s="301"/>
      <c r="E36" s="301"/>
      <c r="F36" s="301"/>
      <c r="G36" s="301"/>
      <c r="H36" s="301"/>
      <c r="I36" s="16"/>
      <c r="J36" s="16"/>
    </row>
    <row r="37" spans="1:12" x14ac:dyDescent="0.25">
      <c r="A37" s="300" t="s">
        <v>56</v>
      </c>
      <c r="B37" s="301" t="s">
        <v>416</v>
      </c>
      <c r="C37" s="301" t="s">
        <v>483</v>
      </c>
      <c r="D37" s="301"/>
      <c r="E37" s="301"/>
      <c r="F37" s="301"/>
      <c r="G37" s="301"/>
      <c r="H37" s="301"/>
      <c r="I37" s="16"/>
      <c r="J37" s="16"/>
    </row>
    <row r="38" spans="1:12" x14ac:dyDescent="0.25">
      <c r="A38" s="301" t="s">
        <v>479</v>
      </c>
      <c r="B38" s="301">
        <v>58.04</v>
      </c>
      <c r="C38" s="301">
        <v>47.6</v>
      </c>
      <c r="E38" s="301"/>
      <c r="F38" s="301"/>
      <c r="G38" s="301"/>
      <c r="H38" s="301"/>
      <c r="I38" s="16"/>
      <c r="J38" s="16"/>
    </row>
    <row r="39" spans="1:12" x14ac:dyDescent="0.25">
      <c r="B39" s="301"/>
      <c r="C39" s="301"/>
      <c r="D39" s="301"/>
      <c r="E39" s="301"/>
      <c r="F39" s="301"/>
      <c r="G39" s="301"/>
      <c r="H39" s="301"/>
      <c r="I39" s="16"/>
      <c r="J39" s="16"/>
    </row>
    <row r="40" spans="1:12" x14ac:dyDescent="0.25">
      <c r="A40" s="300" t="s">
        <v>57</v>
      </c>
      <c r="B40" s="301" t="s">
        <v>415</v>
      </c>
      <c r="C40" s="301"/>
      <c r="D40" s="292"/>
      <c r="E40" s="301"/>
      <c r="F40" s="301"/>
      <c r="G40" s="301"/>
      <c r="H40" s="301"/>
      <c r="I40" s="16"/>
      <c r="J40" s="16"/>
    </row>
    <row r="41" spans="1:12" x14ac:dyDescent="0.25">
      <c r="A41" s="292" t="s">
        <v>351</v>
      </c>
      <c r="B41" s="301">
        <v>45.71</v>
      </c>
      <c r="D41" s="292"/>
      <c r="E41" s="301"/>
      <c r="F41" s="301"/>
      <c r="G41" s="301"/>
      <c r="H41" s="301"/>
      <c r="I41" s="16"/>
      <c r="J41" s="16"/>
    </row>
    <row r="42" spans="1:12" x14ac:dyDescent="0.25">
      <c r="A42" s="301" t="s">
        <v>479</v>
      </c>
      <c r="B42" s="301">
        <v>58.68</v>
      </c>
      <c r="D42" s="292"/>
      <c r="E42" s="301"/>
      <c r="F42" s="301"/>
      <c r="G42" s="301"/>
      <c r="H42" s="301"/>
      <c r="I42" s="16"/>
      <c r="J42" s="16"/>
    </row>
    <row r="43" spans="1:12" x14ac:dyDescent="0.25">
      <c r="B43" s="301"/>
      <c r="C43" s="301"/>
      <c r="D43" s="292"/>
      <c r="E43" s="301"/>
      <c r="F43" s="301"/>
      <c r="G43" s="301"/>
      <c r="H43" s="301"/>
      <c r="I43" s="16"/>
      <c r="J43" s="16"/>
    </row>
    <row r="44" spans="1:12" x14ac:dyDescent="0.25">
      <c r="A44" s="300" t="s">
        <v>120</v>
      </c>
      <c r="B44" s="301" t="s">
        <v>428</v>
      </c>
      <c r="C44" s="301"/>
      <c r="D44" s="301"/>
      <c r="E44" s="301"/>
      <c r="F44" s="301"/>
      <c r="G44" s="301"/>
      <c r="H44" s="301"/>
      <c r="I44" s="16"/>
      <c r="J44" s="16"/>
    </row>
    <row r="45" spans="1:12" x14ac:dyDescent="0.25">
      <c r="A45" s="301" t="s">
        <v>479</v>
      </c>
      <c r="B45" s="301">
        <v>40.46</v>
      </c>
      <c r="D45" s="301"/>
      <c r="E45" s="301"/>
      <c r="F45" s="301"/>
      <c r="G45" s="301"/>
      <c r="H45" s="301"/>
      <c r="I45" s="16"/>
      <c r="J45" s="16"/>
    </row>
    <row r="46" spans="1:12" x14ac:dyDescent="0.25">
      <c r="A46" s="9"/>
      <c r="B46" s="301"/>
      <c r="C46" s="301"/>
      <c r="D46" s="301"/>
      <c r="E46" s="301"/>
      <c r="F46" s="301"/>
      <c r="G46" s="301"/>
      <c r="H46" s="301"/>
      <c r="I46" s="16"/>
      <c r="J46" s="16"/>
      <c r="K46" s="16"/>
      <c r="L46" s="16"/>
    </row>
    <row r="47" spans="1:12" x14ac:dyDescent="0.25">
      <c r="A47" s="9" t="s">
        <v>59</v>
      </c>
      <c r="B47" s="292" t="s">
        <v>484</v>
      </c>
      <c r="C47" s="292" t="s">
        <v>485</v>
      </c>
      <c r="D47" s="292" t="s">
        <v>415</v>
      </c>
      <c r="E47" s="292" t="s">
        <v>486</v>
      </c>
      <c r="F47" s="292" t="s">
        <v>487</v>
      </c>
      <c r="G47" s="292"/>
      <c r="H47" s="292"/>
      <c r="I47" s="16"/>
      <c r="J47" s="16"/>
    </row>
    <row r="48" spans="1:12" x14ac:dyDescent="0.25">
      <c r="A48" s="292" t="s">
        <v>351</v>
      </c>
      <c r="B48" s="301">
        <v>55.5</v>
      </c>
      <c r="C48" s="301">
        <v>50.85</v>
      </c>
      <c r="D48" s="301">
        <v>33.14</v>
      </c>
      <c r="E48" s="301">
        <v>30.07</v>
      </c>
      <c r="F48" s="301">
        <v>28.23</v>
      </c>
      <c r="H48" s="301"/>
      <c r="I48" s="16"/>
      <c r="J48"/>
      <c r="K48"/>
      <c r="L48"/>
    </row>
    <row r="49" spans="1:12" x14ac:dyDescent="0.25">
      <c r="A49" s="300" t="s">
        <v>350</v>
      </c>
      <c r="B49" s="301">
        <v>58.58</v>
      </c>
      <c r="C49" s="301">
        <v>55.26</v>
      </c>
      <c r="D49" s="301">
        <v>35.6</v>
      </c>
      <c r="E49" s="301">
        <v>32.229999999999997</v>
      </c>
      <c r="F49" s="301">
        <v>31.71</v>
      </c>
      <c r="G49" s="301"/>
      <c r="H49" s="301"/>
      <c r="I49" s="16"/>
      <c r="J49"/>
      <c r="K49"/>
      <c r="L49"/>
    </row>
    <row r="50" spans="1:12" x14ac:dyDescent="0.25">
      <c r="A50" s="300" t="s">
        <v>350</v>
      </c>
      <c r="B50" s="301">
        <v>65.400000000000006</v>
      </c>
      <c r="C50" s="301">
        <v>60.94</v>
      </c>
      <c r="D50" s="301">
        <v>42.67</v>
      </c>
      <c r="E50" s="301">
        <v>36.130000000000003</v>
      </c>
      <c r="F50" s="301">
        <v>36.39</v>
      </c>
      <c r="G50" s="301"/>
      <c r="H50" s="301"/>
      <c r="I50" s="16"/>
      <c r="J50"/>
      <c r="K50"/>
      <c r="L50"/>
    </row>
    <row r="51" spans="1:12" x14ac:dyDescent="0.25">
      <c r="B51" s="301"/>
      <c r="C51" s="301"/>
      <c r="D51" s="301"/>
      <c r="E51" s="301"/>
      <c r="F51" s="301"/>
      <c r="G51" s="301"/>
      <c r="H51" s="301"/>
      <c r="I51" s="16"/>
      <c r="J51" s="16"/>
    </row>
    <row r="52" spans="1:12" x14ac:dyDescent="0.25">
      <c r="A52" s="300" t="s">
        <v>390</v>
      </c>
      <c r="B52" s="301" t="s">
        <v>428</v>
      </c>
      <c r="C52" s="301" t="s">
        <v>488</v>
      </c>
      <c r="D52" s="301" t="s">
        <v>415</v>
      </c>
      <c r="E52" s="301" t="s">
        <v>489</v>
      </c>
      <c r="F52" s="301"/>
      <c r="G52" s="301"/>
      <c r="H52" s="301"/>
      <c r="I52"/>
      <c r="J52"/>
      <c r="K52"/>
      <c r="L52"/>
    </row>
    <row r="53" spans="1:12" x14ac:dyDescent="0.25">
      <c r="A53" s="300" t="s">
        <v>350</v>
      </c>
      <c r="B53" s="301">
        <v>28.58</v>
      </c>
      <c r="C53" s="301">
        <v>22.45</v>
      </c>
      <c r="D53" s="301">
        <v>27.66</v>
      </c>
      <c r="E53" s="301">
        <v>59.35</v>
      </c>
      <c r="F53" s="301"/>
      <c r="G53" s="301"/>
      <c r="H53" s="301"/>
      <c r="I53"/>
      <c r="J53"/>
      <c r="K53"/>
      <c r="L53"/>
    </row>
    <row r="54" spans="1:12" x14ac:dyDescent="0.25">
      <c r="B54" s="301"/>
      <c r="C54" s="301"/>
      <c r="D54" s="301"/>
      <c r="E54" s="301"/>
      <c r="F54" s="301"/>
      <c r="G54" s="301"/>
      <c r="H54" s="301"/>
      <c r="I54"/>
      <c r="J54"/>
      <c r="K54"/>
      <c r="L54"/>
    </row>
    <row r="55" spans="1:12" x14ac:dyDescent="0.25">
      <c r="A55" s="300" t="s">
        <v>93</v>
      </c>
      <c r="B55" s="301" t="s">
        <v>428</v>
      </c>
      <c r="C55" s="301" t="s">
        <v>488</v>
      </c>
      <c r="D55" s="301" t="s">
        <v>415</v>
      </c>
      <c r="E55" s="301" t="s">
        <v>489</v>
      </c>
      <c r="F55" s="301"/>
      <c r="G55" s="301"/>
      <c r="H55" s="301"/>
      <c r="I55"/>
      <c r="J55"/>
      <c r="K55"/>
      <c r="L55"/>
    </row>
    <row r="56" spans="1:12" x14ac:dyDescent="0.25">
      <c r="A56" s="301" t="s">
        <v>479</v>
      </c>
      <c r="B56" s="301">
        <v>26.44</v>
      </c>
      <c r="C56" s="301">
        <v>21.04</v>
      </c>
      <c r="D56" s="301">
        <v>24.79</v>
      </c>
      <c r="E56" s="301">
        <v>48.81</v>
      </c>
      <c r="G56" s="301"/>
      <c r="H56" s="301"/>
      <c r="I56"/>
      <c r="J56"/>
      <c r="K56"/>
      <c r="L56"/>
    </row>
    <row r="57" spans="1:12" x14ac:dyDescent="0.25">
      <c r="A57" s="301" t="s">
        <v>479</v>
      </c>
      <c r="B57" s="301">
        <v>26.74</v>
      </c>
      <c r="C57" s="301">
        <v>21.76</v>
      </c>
      <c r="D57" s="301">
        <v>24.11</v>
      </c>
      <c r="E57" s="301">
        <v>49.22</v>
      </c>
      <c r="G57" s="301"/>
      <c r="H57" s="301"/>
      <c r="I57"/>
      <c r="J57"/>
      <c r="K57"/>
      <c r="L57"/>
    </row>
    <row r="58" spans="1:12" x14ac:dyDescent="0.25">
      <c r="A58" s="300" t="s">
        <v>350</v>
      </c>
      <c r="B58" s="301">
        <v>28.27</v>
      </c>
      <c r="C58" s="301">
        <v>23.81</v>
      </c>
      <c r="D58" s="301">
        <v>27.13</v>
      </c>
      <c r="E58" s="301">
        <v>53.27</v>
      </c>
      <c r="F58" s="301"/>
      <c r="G58" s="301"/>
      <c r="H58" s="301"/>
      <c r="I58"/>
      <c r="J58"/>
      <c r="K58"/>
      <c r="L58"/>
    </row>
    <row r="59" spans="1:12" x14ac:dyDescent="0.25">
      <c r="A59" s="300" t="s">
        <v>350</v>
      </c>
      <c r="B59" s="301">
        <v>29.8</v>
      </c>
      <c r="C59" s="301">
        <v>24.34</v>
      </c>
      <c r="D59" s="301">
        <v>27.51</v>
      </c>
      <c r="E59" s="301">
        <v>58.68</v>
      </c>
      <c r="F59" s="301"/>
      <c r="G59" s="301"/>
      <c r="H59" s="301"/>
      <c r="I59"/>
      <c r="J59"/>
      <c r="K59"/>
      <c r="L59"/>
    </row>
    <row r="60" spans="1:12" x14ac:dyDescent="0.25">
      <c r="B60" s="301"/>
      <c r="C60" s="301"/>
      <c r="D60" s="301"/>
      <c r="E60" s="301"/>
      <c r="F60" s="301"/>
      <c r="G60" s="301"/>
      <c r="H60" s="301"/>
      <c r="I60"/>
      <c r="J60"/>
      <c r="K60"/>
      <c r="L60"/>
    </row>
    <row r="61" spans="1:12" x14ac:dyDescent="0.25">
      <c r="A61" s="300" t="s">
        <v>94</v>
      </c>
      <c r="B61" s="301" t="s">
        <v>428</v>
      </c>
      <c r="C61" s="301" t="s">
        <v>488</v>
      </c>
      <c r="D61" s="301" t="s">
        <v>415</v>
      </c>
      <c r="E61" s="301" t="s">
        <v>489</v>
      </c>
      <c r="F61" s="301"/>
      <c r="G61" s="301"/>
      <c r="H61" s="301"/>
      <c r="I61" s="16"/>
      <c r="J61" s="16"/>
      <c r="K61" s="299"/>
      <c r="L61" s="299"/>
    </row>
    <row r="62" spans="1:12" x14ac:dyDescent="0.25">
      <c r="A62" s="300" t="s">
        <v>350</v>
      </c>
      <c r="B62" s="301">
        <v>33.270000000000003</v>
      </c>
      <c r="C62" s="301">
        <v>25.43</v>
      </c>
      <c r="D62" s="301">
        <v>27.59</v>
      </c>
      <c r="E62" s="301">
        <v>34.799999999999997</v>
      </c>
      <c r="F62" s="301"/>
      <c r="G62" s="301"/>
      <c r="H62" s="301"/>
      <c r="I62" s="16"/>
      <c r="J62" s="16"/>
      <c r="K62" s="299"/>
      <c r="L62" s="299"/>
    </row>
    <row r="63" spans="1:12" x14ac:dyDescent="0.25">
      <c r="B63" s="301"/>
      <c r="C63" s="301"/>
      <c r="D63" s="301"/>
      <c r="E63" s="301"/>
      <c r="F63" s="301"/>
      <c r="G63" s="301"/>
      <c r="H63" s="301"/>
      <c r="I63" s="16"/>
      <c r="J63" s="16"/>
      <c r="K63" s="299"/>
      <c r="L63" s="299"/>
    </row>
    <row r="64" spans="1:12" x14ac:dyDescent="0.25">
      <c r="A64" s="300" t="s">
        <v>103</v>
      </c>
      <c r="B64" s="301" t="s">
        <v>428</v>
      </c>
      <c r="C64" s="301" t="s">
        <v>488</v>
      </c>
      <c r="D64" s="301" t="s">
        <v>415</v>
      </c>
      <c r="E64" s="301" t="s">
        <v>489</v>
      </c>
      <c r="F64" s="301"/>
      <c r="G64" s="301"/>
      <c r="H64" s="301"/>
      <c r="I64" s="16"/>
      <c r="J64" s="16"/>
    </row>
    <row r="65" spans="1:12" x14ac:dyDescent="0.25">
      <c r="A65" s="300" t="s">
        <v>350</v>
      </c>
      <c r="B65" s="301">
        <v>22.66</v>
      </c>
      <c r="C65" s="301">
        <v>19.309999999999999</v>
      </c>
      <c r="D65" s="301">
        <v>21.54</v>
      </c>
      <c r="E65" s="301">
        <v>51.79</v>
      </c>
      <c r="F65" s="301"/>
      <c r="G65" s="301"/>
      <c r="H65" s="301"/>
      <c r="I65" s="16"/>
      <c r="J65" s="16"/>
    </row>
    <row r="66" spans="1:12" x14ac:dyDescent="0.25">
      <c r="B66" s="301"/>
      <c r="C66" s="301"/>
      <c r="D66" s="301"/>
      <c r="E66" s="301"/>
      <c r="F66" s="301"/>
      <c r="G66" s="301"/>
      <c r="H66" s="301"/>
      <c r="I66" s="16"/>
      <c r="J66" s="16"/>
    </row>
    <row r="67" spans="1:12" x14ac:dyDescent="0.25">
      <c r="A67" s="300" t="s">
        <v>391</v>
      </c>
      <c r="B67" s="301" t="s">
        <v>428</v>
      </c>
      <c r="C67" s="301" t="s">
        <v>488</v>
      </c>
      <c r="D67" s="301" t="s">
        <v>415</v>
      </c>
      <c r="E67" s="301" t="s">
        <v>489</v>
      </c>
      <c r="F67" s="301"/>
      <c r="G67" s="301"/>
      <c r="H67" s="301"/>
      <c r="I67" s="16"/>
      <c r="J67" s="16"/>
    </row>
    <row r="68" spans="1:12" x14ac:dyDescent="0.25">
      <c r="A68" s="300" t="s">
        <v>350</v>
      </c>
      <c r="B68" s="301">
        <v>24.52</v>
      </c>
      <c r="C68" s="301">
        <v>19.27</v>
      </c>
      <c r="D68" s="301">
        <v>20.74</v>
      </c>
      <c r="E68" s="301">
        <v>33.33</v>
      </c>
      <c r="F68" s="292"/>
      <c r="G68" s="292"/>
      <c r="H68" s="292"/>
      <c r="I68" s="16"/>
      <c r="J68" s="16"/>
    </row>
    <row r="69" spans="1:12" x14ac:dyDescent="0.25">
      <c r="A69" s="300" t="s">
        <v>350</v>
      </c>
      <c r="B69" s="301">
        <v>25.59</v>
      </c>
      <c r="C69" s="301">
        <v>20.51</v>
      </c>
      <c r="D69" s="301">
        <v>22.38</v>
      </c>
      <c r="E69" s="301">
        <v>35.92</v>
      </c>
      <c r="F69" s="292"/>
      <c r="G69" s="292"/>
      <c r="H69" s="292"/>
      <c r="I69" s="16"/>
      <c r="J69" s="16"/>
    </row>
    <row r="70" spans="1:12" x14ac:dyDescent="0.25">
      <c r="B70" s="301"/>
      <c r="C70" s="301"/>
      <c r="D70" s="301"/>
      <c r="E70" s="301"/>
      <c r="F70" s="292"/>
      <c r="G70" s="292"/>
      <c r="H70" s="292"/>
      <c r="I70" s="16"/>
      <c r="J70" s="16"/>
    </row>
    <row r="71" spans="1:12" x14ac:dyDescent="0.25">
      <c r="A71" s="300" t="s">
        <v>392</v>
      </c>
      <c r="B71" s="301" t="s">
        <v>490</v>
      </c>
      <c r="C71" s="301" t="s">
        <v>491</v>
      </c>
      <c r="D71" s="301" t="s">
        <v>492</v>
      </c>
      <c r="E71" s="301"/>
      <c r="F71" s="292"/>
      <c r="G71" s="292"/>
      <c r="H71" s="292"/>
      <c r="I71" s="16"/>
      <c r="J71" s="16"/>
    </row>
    <row r="72" spans="1:12" x14ac:dyDescent="0.25">
      <c r="A72" s="300" t="s">
        <v>350</v>
      </c>
      <c r="B72" s="301">
        <v>53.71</v>
      </c>
      <c r="C72" s="301">
        <v>42.71</v>
      </c>
      <c r="D72" s="301">
        <v>17.399999999999999</v>
      </c>
      <c r="E72" s="301"/>
      <c r="F72" s="292"/>
      <c r="G72" s="292"/>
      <c r="H72" s="292"/>
      <c r="I72" s="16"/>
      <c r="J72" s="16"/>
    </row>
    <row r="73" spans="1:12" x14ac:dyDescent="0.25">
      <c r="B73" s="301"/>
      <c r="C73" s="301"/>
      <c r="D73" s="301"/>
      <c r="E73" s="301"/>
      <c r="F73" s="292"/>
      <c r="G73" s="292"/>
      <c r="H73" s="292"/>
      <c r="I73" s="16"/>
      <c r="J73" s="16"/>
    </row>
    <row r="74" spans="1:12" x14ac:dyDescent="0.25">
      <c r="B74" s="301"/>
      <c r="C74" s="301"/>
      <c r="D74" s="301"/>
      <c r="E74" s="301"/>
      <c r="F74" s="292"/>
      <c r="G74" s="292"/>
      <c r="H74" s="292"/>
      <c r="I74" s="16"/>
      <c r="J74" s="16"/>
    </row>
    <row r="75" spans="1:12" x14ac:dyDescent="0.25">
      <c r="A75" s="300" t="s">
        <v>396</v>
      </c>
      <c r="B75" s="319"/>
      <c r="C75" s="319"/>
      <c r="D75" s="319"/>
      <c r="E75" s="292"/>
      <c r="F75" s="301"/>
      <c r="G75" s="301"/>
      <c r="H75"/>
      <c r="I75"/>
      <c r="J75"/>
      <c r="K75"/>
      <c r="L75"/>
    </row>
    <row r="76" spans="1:12" x14ac:dyDescent="0.25">
      <c r="A76" s="300" t="s">
        <v>134</v>
      </c>
      <c r="B76" s="319" t="s">
        <v>647</v>
      </c>
      <c r="C76" s="319" t="s">
        <v>646</v>
      </c>
      <c r="D76" s="319" t="s">
        <v>555</v>
      </c>
      <c r="E76" s="301"/>
      <c r="F76" s="301"/>
      <c r="G76" s="301"/>
      <c r="H76"/>
      <c r="I76"/>
      <c r="J76"/>
      <c r="K76"/>
      <c r="L76"/>
    </row>
    <row r="77" spans="1:12" x14ac:dyDescent="0.25">
      <c r="A77" s="300" t="s">
        <v>350</v>
      </c>
      <c r="B77" s="301">
        <v>38.68</v>
      </c>
      <c r="C77" s="301">
        <v>24.61</v>
      </c>
      <c r="D77" s="301">
        <v>100</v>
      </c>
      <c r="E77" s="301"/>
      <c r="F77" s="301"/>
      <c r="G77" s="301"/>
      <c r="H77"/>
      <c r="I77"/>
      <c r="J77"/>
      <c r="K77"/>
      <c r="L77"/>
    </row>
    <row r="78" spans="1:12" x14ac:dyDescent="0.25">
      <c r="A78" s="295"/>
      <c r="B78" s="292"/>
      <c r="C78" s="292"/>
      <c r="D78" s="292"/>
      <c r="E78" s="292"/>
      <c r="F78" s="292"/>
      <c r="G78" s="292"/>
      <c r="H78"/>
      <c r="I78"/>
      <c r="J78"/>
      <c r="K78"/>
      <c r="L78"/>
    </row>
    <row r="79" spans="1:12" x14ac:dyDescent="0.25">
      <c r="A79" s="295"/>
      <c r="B79" s="292"/>
      <c r="C79" s="292"/>
      <c r="D79" s="292"/>
      <c r="E79" s="292"/>
      <c r="F79" s="292"/>
      <c r="G79" s="292"/>
      <c r="H79"/>
      <c r="I79"/>
      <c r="J79"/>
      <c r="K79"/>
      <c r="L79"/>
    </row>
    <row r="80" spans="1:12" x14ac:dyDescent="0.25">
      <c r="A80" s="300" t="s">
        <v>397</v>
      </c>
      <c r="B80" s="301"/>
      <c r="C80" s="301"/>
      <c r="D80" s="301"/>
      <c r="E80" s="301"/>
      <c r="F80" s="301"/>
      <c r="G80" s="301"/>
      <c r="H80" s="301"/>
    </row>
    <row r="81" spans="1:10" x14ac:dyDescent="0.25">
      <c r="A81" s="300" t="s">
        <v>78</v>
      </c>
      <c r="B81" s="301" t="s">
        <v>625</v>
      </c>
      <c r="C81" s="301"/>
      <c r="D81" s="301"/>
      <c r="E81" s="301"/>
      <c r="F81" s="301"/>
      <c r="G81" s="301"/>
      <c r="H81" s="301"/>
    </row>
    <row r="82" spans="1:10" x14ac:dyDescent="0.25">
      <c r="A82" s="292" t="s">
        <v>351</v>
      </c>
      <c r="B82" s="301">
        <v>41.81</v>
      </c>
      <c r="D82" s="292"/>
      <c r="E82" s="292"/>
      <c r="F82" s="292"/>
      <c r="G82" s="292"/>
      <c r="H82" s="292"/>
      <c r="I82" s="9"/>
      <c r="J82" s="9"/>
    </row>
    <row r="83" spans="1:10" x14ac:dyDescent="0.25">
      <c r="B83" s="301"/>
      <c r="C83" s="301"/>
      <c r="D83" s="292"/>
      <c r="E83" s="292"/>
      <c r="F83" s="292"/>
      <c r="G83" s="292"/>
      <c r="H83" s="292"/>
      <c r="I83" s="9"/>
      <c r="J83" s="9"/>
    </row>
    <row r="84" spans="1:10" x14ac:dyDescent="0.25">
      <c r="A84" s="300" t="s">
        <v>115</v>
      </c>
      <c r="B84" s="301" t="s">
        <v>496</v>
      </c>
      <c r="C84" s="301"/>
      <c r="D84" s="292"/>
      <c r="E84" s="292"/>
      <c r="F84" s="292"/>
      <c r="G84" s="292"/>
      <c r="H84" s="292"/>
      <c r="I84" s="9"/>
      <c r="J84" s="9"/>
    </row>
    <row r="85" spans="1:10" x14ac:dyDescent="0.25">
      <c r="A85" s="300" t="s">
        <v>350</v>
      </c>
      <c r="B85" s="301">
        <v>20</v>
      </c>
      <c r="C85" s="301"/>
      <c r="D85" s="292"/>
      <c r="E85" s="292"/>
      <c r="F85" s="292"/>
      <c r="G85" s="292"/>
      <c r="H85" s="292"/>
      <c r="I85" s="9"/>
      <c r="J85" s="9"/>
    </row>
    <row r="86" spans="1:10" x14ac:dyDescent="0.25">
      <c r="B86" s="301"/>
      <c r="C86" s="301"/>
      <c r="D86" s="292"/>
      <c r="E86" s="292"/>
      <c r="F86" s="292"/>
      <c r="G86" s="292"/>
      <c r="H86" s="292"/>
      <c r="I86" s="9"/>
      <c r="J86" s="9"/>
    </row>
    <row r="87" spans="1:10" x14ac:dyDescent="0.25">
      <c r="A87" s="300" t="s">
        <v>649</v>
      </c>
      <c r="B87" s="301" t="s">
        <v>312</v>
      </c>
      <c r="C87" s="301" t="s">
        <v>374</v>
      </c>
      <c r="D87" s="292"/>
      <c r="E87" s="292"/>
      <c r="F87" s="292"/>
      <c r="G87" s="292"/>
      <c r="H87" s="292"/>
      <c r="I87" s="9"/>
      <c r="J87" s="9"/>
    </row>
    <row r="88" spans="1:10" x14ac:dyDescent="0.25">
      <c r="A88" s="300" t="s">
        <v>350</v>
      </c>
      <c r="B88" s="301">
        <v>22.32</v>
      </c>
      <c r="C88" s="301">
        <v>8.06</v>
      </c>
      <c r="D88" s="292"/>
      <c r="E88" s="292"/>
      <c r="F88" s="292"/>
      <c r="G88" s="292"/>
      <c r="H88" s="292"/>
      <c r="I88" s="9"/>
      <c r="J88" s="9"/>
    </row>
    <row r="89" spans="1:10" x14ac:dyDescent="0.25">
      <c r="A89" s="300" t="s">
        <v>350</v>
      </c>
      <c r="B89" s="301">
        <v>22.58</v>
      </c>
      <c r="C89" s="301">
        <v>8.2799999999999994</v>
      </c>
      <c r="D89" s="292"/>
      <c r="E89" s="292"/>
      <c r="F89" s="292"/>
      <c r="G89" s="292"/>
      <c r="H89" s="292"/>
      <c r="I89" s="9"/>
      <c r="J89" s="9"/>
    </row>
    <row r="90" spans="1:10" x14ac:dyDescent="0.25">
      <c r="B90" s="301"/>
      <c r="C90" s="301"/>
      <c r="D90" s="292"/>
      <c r="E90" s="292"/>
      <c r="F90" s="292"/>
      <c r="G90" s="292"/>
      <c r="H90" s="292"/>
      <c r="I90" s="9"/>
      <c r="J90" s="9"/>
    </row>
    <row r="91" spans="1:10" x14ac:dyDescent="0.25">
      <c r="A91" s="300" t="s">
        <v>47</v>
      </c>
      <c r="B91" s="301" t="s">
        <v>428</v>
      </c>
      <c r="C91" s="301"/>
      <c r="D91" s="301"/>
      <c r="E91" s="301"/>
      <c r="F91" s="292"/>
      <c r="G91" s="292"/>
      <c r="H91" s="292"/>
    </row>
    <row r="92" spans="1:10" x14ac:dyDescent="0.25">
      <c r="A92" s="300" t="s">
        <v>350</v>
      </c>
      <c r="B92" s="301">
        <v>33.72</v>
      </c>
      <c r="C92" s="301" t="s">
        <v>479</v>
      </c>
      <c r="D92" s="301"/>
      <c r="E92" s="301"/>
      <c r="F92" s="292"/>
      <c r="G92" s="292"/>
      <c r="H92" s="292"/>
    </row>
    <row r="93" spans="1:10" x14ac:dyDescent="0.25">
      <c r="B93" s="301"/>
      <c r="C93" s="301"/>
      <c r="D93" s="301"/>
      <c r="E93" s="301"/>
      <c r="F93" s="292"/>
      <c r="G93" s="292"/>
      <c r="H93" s="292"/>
    </row>
    <row r="94" spans="1:10" x14ac:dyDescent="0.25">
      <c r="A94" s="300" t="s">
        <v>48</v>
      </c>
      <c r="B94" s="301" t="s">
        <v>480</v>
      </c>
      <c r="C94" s="301" t="s">
        <v>481</v>
      </c>
      <c r="D94" s="301" t="s">
        <v>482</v>
      </c>
      <c r="E94" s="292"/>
      <c r="F94" s="292"/>
      <c r="G94" s="292"/>
      <c r="H94" s="292"/>
    </row>
    <row r="95" spans="1:10" x14ac:dyDescent="0.25">
      <c r="A95" s="300" t="s">
        <v>350</v>
      </c>
      <c r="B95" s="301">
        <v>15.61</v>
      </c>
      <c r="C95" s="301">
        <v>24.25</v>
      </c>
      <c r="D95" s="301">
        <v>20.86</v>
      </c>
      <c r="E95" s="292"/>
      <c r="F95" s="292"/>
      <c r="G95" s="292"/>
      <c r="H95" s="301"/>
    </row>
    <row r="96" spans="1:10" x14ac:dyDescent="0.25">
      <c r="B96" s="301"/>
      <c r="C96" s="301"/>
      <c r="D96" s="301"/>
      <c r="E96" s="292"/>
      <c r="F96" s="292"/>
      <c r="G96" s="292"/>
      <c r="H96" s="301"/>
    </row>
    <row r="97" spans="1:10" x14ac:dyDescent="0.25">
      <c r="A97" s="300" t="s">
        <v>54</v>
      </c>
      <c r="B97" s="301" t="s">
        <v>493</v>
      </c>
      <c r="C97" s="301" t="s">
        <v>494</v>
      </c>
      <c r="D97" s="301" t="s">
        <v>495</v>
      </c>
      <c r="E97" s="301"/>
      <c r="F97" s="301"/>
      <c r="G97" s="301"/>
      <c r="H97" s="301"/>
    </row>
    <row r="98" spans="1:10" x14ac:dyDescent="0.25">
      <c r="A98" s="300" t="s">
        <v>350</v>
      </c>
      <c r="B98" s="301">
        <v>24</v>
      </c>
      <c r="C98" s="301"/>
      <c r="D98" s="301"/>
      <c r="E98" s="301"/>
      <c r="F98" s="301"/>
      <c r="G98" s="301"/>
      <c r="H98" s="301"/>
      <c r="I98" s="9"/>
      <c r="J98" s="9"/>
    </row>
    <row r="99" spans="1:10" x14ac:dyDescent="0.25">
      <c r="A99" s="301" t="s">
        <v>479</v>
      </c>
      <c r="B99" s="301"/>
      <c r="C99" s="301">
        <v>7.56</v>
      </c>
      <c r="D99" s="301">
        <v>13.62</v>
      </c>
      <c r="F99" s="301"/>
      <c r="G99" s="301"/>
      <c r="H99" s="301"/>
    </row>
    <row r="100" spans="1:10" x14ac:dyDescent="0.25">
      <c r="B100" s="301"/>
      <c r="C100" s="301"/>
      <c r="D100" s="301"/>
      <c r="E100" s="301"/>
      <c r="F100" s="301"/>
      <c r="G100" s="301"/>
      <c r="H100" s="301"/>
    </row>
    <row r="101" spans="1:10" x14ac:dyDescent="0.25">
      <c r="A101" s="300" t="s">
        <v>57</v>
      </c>
      <c r="B101" s="301" t="s">
        <v>428</v>
      </c>
      <c r="C101" s="301" t="s">
        <v>488</v>
      </c>
      <c r="D101" s="301" t="s">
        <v>415</v>
      </c>
      <c r="E101" s="301"/>
      <c r="F101" s="301"/>
      <c r="G101" s="301"/>
      <c r="H101" s="301"/>
    </row>
    <row r="102" spans="1:10" x14ac:dyDescent="0.25">
      <c r="A102" s="300" t="s">
        <v>350</v>
      </c>
      <c r="B102" s="301">
        <v>36.369999999999997</v>
      </c>
      <c r="C102" s="301"/>
      <c r="D102" s="301"/>
      <c r="E102" s="301"/>
      <c r="F102" s="301"/>
      <c r="G102" s="301"/>
      <c r="H102" s="301"/>
    </row>
    <row r="103" spans="1:10" x14ac:dyDescent="0.25">
      <c r="A103" s="300" t="s">
        <v>350</v>
      </c>
      <c r="B103" s="301">
        <v>36.409999999999997</v>
      </c>
      <c r="C103" s="301"/>
      <c r="D103" s="301"/>
      <c r="E103" s="301"/>
      <c r="F103" s="301"/>
      <c r="G103" s="301"/>
      <c r="H103" s="301"/>
    </row>
    <row r="104" spans="1:10" x14ac:dyDescent="0.25">
      <c r="A104" s="300" t="s">
        <v>350</v>
      </c>
      <c r="B104" s="301">
        <v>39.29</v>
      </c>
      <c r="C104" s="301"/>
      <c r="D104" s="301"/>
      <c r="E104" s="301"/>
      <c r="F104" s="301"/>
      <c r="G104" s="301"/>
      <c r="H104" s="301"/>
    </row>
    <row r="105" spans="1:10" x14ac:dyDescent="0.25">
      <c r="A105" s="301" t="s">
        <v>479</v>
      </c>
      <c r="B105" s="301"/>
      <c r="C105" s="301">
        <v>12.18</v>
      </c>
      <c r="D105" s="301">
        <v>20.55</v>
      </c>
      <c r="F105" s="301"/>
      <c r="G105" s="301"/>
      <c r="H105" s="301"/>
    </row>
    <row r="106" spans="1:10" x14ac:dyDescent="0.25">
      <c r="A106" s="300" t="s">
        <v>350</v>
      </c>
      <c r="B106" s="301"/>
      <c r="C106" s="301">
        <v>12.19</v>
      </c>
      <c r="D106" s="301"/>
      <c r="E106" s="301"/>
      <c r="F106" s="301"/>
      <c r="G106" s="301"/>
      <c r="H106" s="301"/>
    </row>
    <row r="107" spans="1:10" x14ac:dyDescent="0.25">
      <c r="B107" s="301"/>
      <c r="C107" s="301"/>
      <c r="D107" s="301"/>
      <c r="E107" s="301"/>
      <c r="F107" s="301"/>
      <c r="G107" s="301"/>
      <c r="H107" s="301"/>
    </row>
    <row r="108" spans="1:10" x14ac:dyDescent="0.25">
      <c r="A108" s="300" t="s">
        <v>60</v>
      </c>
      <c r="B108" s="292" t="s">
        <v>416</v>
      </c>
      <c r="C108" s="301" t="s">
        <v>483</v>
      </c>
      <c r="D108" s="301"/>
      <c r="E108" s="301"/>
      <c r="F108" s="301"/>
      <c r="G108" s="301"/>
      <c r="H108" s="301"/>
    </row>
    <row r="109" spans="1:10" x14ac:dyDescent="0.25">
      <c r="A109" s="300" t="s">
        <v>350</v>
      </c>
      <c r="B109" s="301">
        <v>54.8</v>
      </c>
      <c r="C109" s="301">
        <v>17.7</v>
      </c>
      <c r="D109" s="301"/>
      <c r="E109" s="301"/>
      <c r="F109" s="301"/>
      <c r="G109" s="301"/>
      <c r="H109" s="301"/>
    </row>
    <row r="110" spans="1:10" x14ac:dyDescent="0.25">
      <c r="A110" s="300" t="s">
        <v>350</v>
      </c>
      <c r="B110" s="301"/>
      <c r="C110" s="301">
        <v>19</v>
      </c>
      <c r="D110" s="301"/>
      <c r="E110" s="301"/>
      <c r="F110" s="301"/>
      <c r="G110" s="301"/>
      <c r="H110" s="301"/>
    </row>
    <row r="111" spans="1:10" x14ac:dyDescent="0.25">
      <c r="A111" s="300" t="s">
        <v>350</v>
      </c>
      <c r="B111" s="301"/>
      <c r="C111" s="301">
        <f>AVERAGE(C109:C110)</f>
        <v>18.350000000000001</v>
      </c>
      <c r="D111" s="301"/>
      <c r="E111" s="301"/>
      <c r="F111" s="301"/>
      <c r="G111" s="301"/>
      <c r="H111" s="301"/>
    </row>
    <row r="112" spans="1:10" x14ac:dyDescent="0.25">
      <c r="B112" s="301"/>
      <c r="C112" s="301"/>
      <c r="D112" s="301"/>
      <c r="E112" s="301"/>
      <c r="F112" s="301"/>
      <c r="G112" s="301"/>
      <c r="H112" s="301"/>
    </row>
    <row r="113" spans="1:10" x14ac:dyDescent="0.25">
      <c r="A113" s="9" t="s">
        <v>120</v>
      </c>
      <c r="B113" s="292" t="s">
        <v>415</v>
      </c>
      <c r="C113" s="292"/>
      <c r="D113" s="292"/>
      <c r="E113" s="292"/>
      <c r="F113" s="292"/>
      <c r="G113" s="292"/>
      <c r="H113" s="292"/>
      <c r="I113" s="9"/>
      <c r="J113" s="9"/>
    </row>
    <row r="114" spans="1:10" x14ac:dyDescent="0.25">
      <c r="B114" s="301">
        <v>24.05</v>
      </c>
      <c r="C114" s="301"/>
      <c r="D114" s="292"/>
      <c r="E114" s="301"/>
      <c r="F114" s="301"/>
      <c r="G114" s="301"/>
      <c r="H114" s="301"/>
    </row>
    <row r="115" spans="1:10" x14ac:dyDescent="0.25">
      <c r="B115" s="301"/>
      <c r="C115" s="301"/>
      <c r="D115" s="292"/>
      <c r="E115" s="301"/>
      <c r="F115" s="301"/>
      <c r="G115" s="301"/>
      <c r="H115" s="301"/>
      <c r="J115" s="9"/>
    </row>
    <row r="116" spans="1:10" x14ac:dyDescent="0.25">
      <c r="A116" s="300" t="s">
        <v>390</v>
      </c>
      <c r="B116" s="301" t="s">
        <v>428</v>
      </c>
      <c r="C116" s="301" t="s">
        <v>488</v>
      </c>
      <c r="D116" s="301" t="s">
        <v>415</v>
      </c>
      <c r="E116" s="301" t="s">
        <v>489</v>
      </c>
      <c r="F116" s="292"/>
      <c r="G116" s="292"/>
      <c r="H116" s="292"/>
      <c r="J116" s="9"/>
    </row>
    <row r="117" spans="1:10" x14ac:dyDescent="0.25">
      <c r="A117" s="300" t="s">
        <v>350</v>
      </c>
      <c r="B117" s="301">
        <v>11.99</v>
      </c>
      <c r="C117" s="301">
        <v>10.39</v>
      </c>
      <c r="D117" s="301">
        <v>12.6</v>
      </c>
      <c r="E117" s="301">
        <v>37.06</v>
      </c>
      <c r="F117" s="292"/>
      <c r="G117" s="292"/>
      <c r="H117" s="292"/>
      <c r="J117" s="9"/>
    </row>
    <row r="118" spans="1:10" x14ac:dyDescent="0.25">
      <c r="A118" s="300" t="s">
        <v>350</v>
      </c>
      <c r="B118" s="301">
        <v>12.49</v>
      </c>
      <c r="C118" s="301">
        <v>10.4</v>
      </c>
      <c r="D118" s="301"/>
      <c r="E118" s="301">
        <v>37.340000000000003</v>
      </c>
      <c r="F118" s="301"/>
      <c r="G118" s="301"/>
      <c r="H118" s="301"/>
      <c r="J118" s="9"/>
    </row>
    <row r="119" spans="1:10" x14ac:dyDescent="0.25">
      <c r="B119" s="301"/>
      <c r="C119" s="301"/>
      <c r="D119" s="301"/>
      <c r="E119" s="301"/>
      <c r="F119" s="301"/>
      <c r="G119" s="301"/>
      <c r="H119" s="301"/>
      <c r="J119" s="9"/>
    </row>
    <row r="120" spans="1:10" x14ac:dyDescent="0.25">
      <c r="B120" s="301"/>
      <c r="C120" s="301"/>
      <c r="D120" s="301"/>
      <c r="E120" s="301"/>
      <c r="F120" s="301"/>
      <c r="G120" s="301"/>
      <c r="H120" s="301"/>
      <c r="J120" s="9"/>
    </row>
    <row r="121" spans="1:10" x14ac:dyDescent="0.25">
      <c r="A121" s="300" t="s">
        <v>401</v>
      </c>
      <c r="B121" s="301"/>
      <c r="C121" s="301"/>
      <c r="D121" s="301"/>
      <c r="E121" s="301"/>
      <c r="F121" s="301"/>
      <c r="G121" s="301"/>
      <c r="H121" s="301"/>
      <c r="J121" s="9"/>
    </row>
    <row r="122" spans="1:10" x14ac:dyDescent="0.25">
      <c r="A122" s="300" t="s">
        <v>542</v>
      </c>
      <c r="B122" s="301" t="s">
        <v>312</v>
      </c>
      <c r="C122" s="301" t="s">
        <v>374</v>
      </c>
      <c r="D122" s="301"/>
      <c r="E122" s="301"/>
      <c r="F122" s="301"/>
      <c r="G122" s="301"/>
      <c r="H122" s="301"/>
      <c r="J122" s="9"/>
    </row>
    <row r="123" spans="1:10" x14ac:dyDescent="0.25">
      <c r="A123" s="300" t="s">
        <v>350</v>
      </c>
      <c r="B123" s="301">
        <v>31.58</v>
      </c>
      <c r="C123" s="301">
        <v>19.46</v>
      </c>
      <c r="D123" s="301"/>
      <c r="E123" s="301"/>
      <c r="F123" s="301"/>
      <c r="G123" s="301"/>
      <c r="H123" s="301"/>
      <c r="J123" s="9"/>
    </row>
    <row r="124" spans="1:10" x14ac:dyDescent="0.25">
      <c r="A124" s="300" t="s">
        <v>350</v>
      </c>
      <c r="B124" s="301">
        <v>33</v>
      </c>
      <c r="C124" s="301">
        <v>18.5</v>
      </c>
      <c r="D124" s="301"/>
      <c r="E124" s="301"/>
      <c r="F124" s="301"/>
      <c r="G124" s="301"/>
      <c r="H124" s="301"/>
      <c r="J124" s="9"/>
    </row>
    <row r="125" spans="1:10" x14ac:dyDescent="0.25">
      <c r="A125" s="300" t="s">
        <v>350</v>
      </c>
      <c r="B125" s="301">
        <v>34</v>
      </c>
      <c r="C125" s="301">
        <v>18.8</v>
      </c>
      <c r="D125" s="301"/>
      <c r="E125" s="301"/>
      <c r="F125" s="301"/>
      <c r="G125" s="301"/>
      <c r="H125" s="301"/>
      <c r="J125" s="9"/>
    </row>
    <row r="126" spans="1:10" x14ac:dyDescent="0.25">
      <c r="B126" s="301"/>
      <c r="C126" s="301"/>
      <c r="D126" s="301"/>
      <c r="E126" s="301"/>
      <c r="F126" s="301"/>
      <c r="G126" s="301"/>
      <c r="H126" s="301"/>
      <c r="J126" s="9"/>
    </row>
    <row r="127" spans="1:10" x14ac:dyDescent="0.25">
      <c r="A127" s="300" t="s">
        <v>115</v>
      </c>
      <c r="B127" s="301" t="s">
        <v>627</v>
      </c>
      <c r="C127" s="301" t="s">
        <v>625</v>
      </c>
      <c r="D127" s="301" t="s">
        <v>496</v>
      </c>
      <c r="E127" s="301" t="s">
        <v>497</v>
      </c>
      <c r="F127" s="301" t="s">
        <v>628</v>
      </c>
      <c r="G127" s="301" t="s">
        <v>629</v>
      </c>
      <c r="I127" s="9"/>
      <c r="J127" s="9"/>
    </row>
    <row r="128" spans="1:10" x14ac:dyDescent="0.25">
      <c r="A128" s="300" t="s">
        <v>350</v>
      </c>
      <c r="B128" s="301">
        <v>109.73</v>
      </c>
      <c r="C128" s="301">
        <v>72</v>
      </c>
      <c r="D128" s="301">
        <v>37.5</v>
      </c>
      <c r="E128" s="301"/>
      <c r="F128" s="301"/>
      <c r="G128" s="301"/>
      <c r="I128" s="9"/>
      <c r="J128" s="9"/>
    </row>
    <row r="129" spans="1:10" x14ac:dyDescent="0.25">
      <c r="A129" s="300" t="s">
        <v>631</v>
      </c>
      <c r="B129" s="301">
        <v>110</v>
      </c>
      <c r="C129" s="301">
        <v>74</v>
      </c>
      <c r="D129" s="301">
        <v>37.5</v>
      </c>
      <c r="E129" s="301">
        <v>146.22</v>
      </c>
      <c r="F129" s="301">
        <v>50.02</v>
      </c>
      <c r="G129" s="301">
        <v>54.25</v>
      </c>
      <c r="J129" s="9"/>
    </row>
    <row r="130" spans="1:10" x14ac:dyDescent="0.25">
      <c r="A130" s="300" t="s">
        <v>350</v>
      </c>
      <c r="B130" s="301"/>
      <c r="C130" s="301">
        <v>73.5</v>
      </c>
      <c r="D130" s="301"/>
      <c r="E130" s="301"/>
      <c r="F130" s="301"/>
      <c r="G130" s="301"/>
      <c r="I130" s="9"/>
      <c r="J130" s="9"/>
    </row>
    <row r="131" spans="1:10" x14ac:dyDescent="0.25">
      <c r="A131" s="300" t="s">
        <v>350</v>
      </c>
      <c r="B131" s="301"/>
      <c r="C131" s="301"/>
      <c r="D131" s="301">
        <v>38.85</v>
      </c>
      <c r="E131" s="301"/>
      <c r="F131" s="301"/>
      <c r="G131" s="301"/>
      <c r="J131" s="9"/>
    </row>
    <row r="132" spans="1:10" x14ac:dyDescent="0.25">
      <c r="B132" s="301"/>
      <c r="C132" s="301"/>
      <c r="D132" s="301"/>
      <c r="E132" s="301"/>
      <c r="F132" s="301"/>
      <c r="G132" s="301"/>
      <c r="H132" s="301"/>
    </row>
    <row r="133" spans="1:10" x14ac:dyDescent="0.25">
      <c r="A133" s="300" t="s">
        <v>630</v>
      </c>
      <c r="B133" s="301"/>
      <c r="C133" s="301"/>
      <c r="D133" s="301"/>
      <c r="E133" s="301"/>
      <c r="F133" s="301"/>
      <c r="G133" s="301"/>
      <c r="H133" s="301"/>
    </row>
    <row r="134" spans="1:10" x14ac:dyDescent="0.25">
      <c r="A134" s="302">
        <v>1</v>
      </c>
      <c r="B134" s="303">
        <v>269.3</v>
      </c>
      <c r="C134" s="301"/>
      <c r="D134" s="301"/>
      <c r="E134" s="304">
        <v>10</v>
      </c>
      <c r="F134" s="301" t="s">
        <v>498</v>
      </c>
      <c r="G134" s="301" t="s">
        <v>499</v>
      </c>
      <c r="H134" s="301"/>
    </row>
    <row r="135" spans="1:10" x14ac:dyDescent="0.25">
      <c r="A135" s="300">
        <v>2</v>
      </c>
      <c r="B135" s="303">
        <v>290.39999999999998</v>
      </c>
      <c r="C135" s="301"/>
      <c r="D135" s="301"/>
      <c r="E135" s="293">
        <v>11</v>
      </c>
      <c r="F135" s="303">
        <v>56.1</v>
      </c>
      <c r="G135" s="301"/>
      <c r="H135" s="301"/>
    </row>
    <row r="136" spans="1:10" x14ac:dyDescent="0.25">
      <c r="A136" s="300">
        <v>3</v>
      </c>
      <c r="B136" s="303">
        <v>79</v>
      </c>
      <c r="C136" s="301"/>
      <c r="D136" s="301"/>
      <c r="E136" s="293">
        <v>12</v>
      </c>
      <c r="F136" s="303">
        <v>90.7</v>
      </c>
      <c r="G136" s="301"/>
      <c r="H136" s="301"/>
    </row>
    <row r="137" spans="1:10" x14ac:dyDescent="0.25">
      <c r="A137" s="300">
        <v>4</v>
      </c>
      <c r="B137" s="303">
        <v>193.5</v>
      </c>
      <c r="C137" s="301"/>
      <c r="D137" s="301"/>
      <c r="E137" s="293">
        <v>13</v>
      </c>
      <c r="F137" s="301" t="s">
        <v>500</v>
      </c>
      <c r="G137" s="301"/>
      <c r="H137" s="301"/>
    </row>
    <row r="138" spans="1:10" x14ac:dyDescent="0.25">
      <c r="A138" s="300">
        <v>5</v>
      </c>
      <c r="B138" s="303">
        <v>186.1</v>
      </c>
      <c r="C138" s="301"/>
      <c r="D138" s="301"/>
      <c r="E138" s="293">
        <v>14</v>
      </c>
      <c r="F138" s="303">
        <v>115</v>
      </c>
      <c r="G138" s="301"/>
      <c r="H138" s="301"/>
      <c r="I138" s="9"/>
      <c r="J138" s="9"/>
    </row>
    <row r="139" spans="1:10" x14ac:dyDescent="0.25">
      <c r="A139" s="300">
        <v>6</v>
      </c>
      <c r="B139" s="303">
        <v>145.69999999999999</v>
      </c>
      <c r="C139" s="301"/>
      <c r="D139" s="301"/>
      <c r="E139" s="293">
        <v>15</v>
      </c>
      <c r="F139" s="301" t="s">
        <v>501</v>
      </c>
      <c r="G139" s="301"/>
      <c r="H139" s="301"/>
      <c r="I139" s="9"/>
      <c r="J139" s="9"/>
    </row>
    <row r="140" spans="1:10" x14ac:dyDescent="0.25">
      <c r="A140" s="300">
        <v>7</v>
      </c>
      <c r="B140" s="303">
        <v>140</v>
      </c>
      <c r="C140" s="301"/>
      <c r="D140" s="301"/>
      <c r="E140" s="293" t="s">
        <v>502</v>
      </c>
      <c r="F140" s="303">
        <v>53.3</v>
      </c>
      <c r="G140" s="301"/>
      <c r="H140" s="301"/>
      <c r="I140" s="9"/>
      <c r="J140" s="9"/>
    </row>
    <row r="141" spans="1:10" x14ac:dyDescent="0.25">
      <c r="A141" s="300">
        <v>8</v>
      </c>
      <c r="B141" s="303">
        <v>74.2</v>
      </c>
      <c r="C141" s="301"/>
      <c r="D141" s="301"/>
      <c r="E141" s="293" t="s">
        <v>503</v>
      </c>
      <c r="F141" s="303">
        <v>48</v>
      </c>
      <c r="G141" s="301"/>
      <c r="H141" s="301"/>
      <c r="I141" s="9"/>
      <c r="J141" s="9"/>
    </row>
    <row r="142" spans="1:10" x14ac:dyDescent="0.25">
      <c r="A142" s="300">
        <v>9</v>
      </c>
      <c r="B142" s="303">
        <v>64.5</v>
      </c>
      <c r="C142" s="301"/>
      <c r="D142" s="301"/>
      <c r="E142" s="293" t="s">
        <v>504</v>
      </c>
      <c r="F142" s="303">
        <v>50</v>
      </c>
      <c r="G142" s="301"/>
      <c r="H142" s="301"/>
      <c r="I142" s="9"/>
      <c r="J142" s="9"/>
    </row>
    <row r="143" spans="1:10" x14ac:dyDescent="0.25">
      <c r="A143" s="305" t="s">
        <v>505</v>
      </c>
      <c r="B143" s="303">
        <v>36.200000000000003</v>
      </c>
      <c r="C143" s="301"/>
      <c r="D143" s="301"/>
      <c r="E143" s="293" t="s">
        <v>506</v>
      </c>
      <c r="F143" s="303">
        <v>16</v>
      </c>
      <c r="G143" s="301" t="s">
        <v>507</v>
      </c>
      <c r="H143" s="301"/>
      <c r="I143" s="9"/>
      <c r="J143" s="9"/>
    </row>
    <row r="144" spans="1:10" x14ac:dyDescent="0.25">
      <c r="A144" s="9"/>
      <c r="B144" s="292"/>
      <c r="C144" s="292"/>
      <c r="D144" s="301"/>
      <c r="E144" s="293"/>
      <c r="F144" s="301"/>
      <c r="G144" s="301"/>
      <c r="H144" s="301"/>
      <c r="I144" s="9"/>
      <c r="J144" s="9"/>
    </row>
    <row r="145" spans="1:10" x14ac:dyDescent="0.25">
      <c r="A145" s="300" t="s">
        <v>649</v>
      </c>
      <c r="B145" s="301" t="s">
        <v>508</v>
      </c>
      <c r="C145" s="301" t="s">
        <v>374</v>
      </c>
      <c r="D145" s="301"/>
      <c r="E145" s="301"/>
      <c r="F145" s="301"/>
      <c r="G145" s="301"/>
      <c r="H145" s="301"/>
      <c r="I145" s="9"/>
      <c r="J145" s="9"/>
    </row>
    <row r="146" spans="1:10" x14ac:dyDescent="0.25">
      <c r="A146" s="301" t="s">
        <v>479</v>
      </c>
      <c r="B146" s="301">
        <v>38.020000000000003</v>
      </c>
      <c r="C146" s="301">
        <v>14.91</v>
      </c>
      <c r="E146" s="301"/>
      <c r="F146" s="301"/>
      <c r="G146" s="301"/>
      <c r="H146" s="301"/>
    </row>
    <row r="147" spans="1:10" x14ac:dyDescent="0.25">
      <c r="A147" s="9"/>
      <c r="B147" s="292"/>
      <c r="C147" s="292"/>
      <c r="D147" s="292"/>
      <c r="E147" s="292"/>
      <c r="F147" s="292"/>
      <c r="G147" s="292"/>
      <c r="H147" s="292"/>
      <c r="I147" s="9"/>
      <c r="J147" s="9"/>
    </row>
    <row r="148" spans="1:10" x14ac:dyDescent="0.25">
      <c r="A148" s="300" t="s">
        <v>35</v>
      </c>
      <c r="B148" s="292" t="s">
        <v>416</v>
      </c>
      <c r="C148" s="292" t="s">
        <v>473</v>
      </c>
      <c r="D148" s="292" t="s">
        <v>509</v>
      </c>
      <c r="E148" s="292" t="s">
        <v>510</v>
      </c>
      <c r="F148" s="292"/>
      <c r="G148" s="292"/>
      <c r="H148" s="292"/>
      <c r="I148" s="9"/>
      <c r="J148" s="9"/>
    </row>
    <row r="149" spans="1:10" x14ac:dyDescent="0.25">
      <c r="A149" s="292" t="s">
        <v>351</v>
      </c>
      <c r="B149" s="301">
        <v>39.5</v>
      </c>
      <c r="C149" s="301">
        <v>56.2</v>
      </c>
      <c r="D149" s="301">
        <v>48.55</v>
      </c>
      <c r="E149" s="301">
        <v>39.96</v>
      </c>
      <c r="F149" s="9"/>
      <c r="G149" s="301"/>
      <c r="H149" s="292"/>
    </row>
    <row r="150" spans="1:10" x14ac:dyDescent="0.25">
      <c r="A150" s="9"/>
      <c r="B150" s="301"/>
      <c r="C150" s="301"/>
      <c r="D150" s="301"/>
      <c r="E150" s="301"/>
      <c r="F150" s="292"/>
      <c r="G150" s="301"/>
      <c r="H150" s="295"/>
    </row>
    <row r="151" spans="1:10" x14ac:dyDescent="0.25">
      <c r="A151" s="300" t="s">
        <v>36</v>
      </c>
      <c r="B151" s="301" t="s">
        <v>473</v>
      </c>
      <c r="C151" s="301"/>
      <c r="D151" s="301"/>
      <c r="E151" s="301"/>
      <c r="F151" s="301"/>
      <c r="G151" s="301"/>
      <c r="H151" s="301"/>
    </row>
    <row r="152" spans="1:10" x14ac:dyDescent="0.25">
      <c r="A152" s="301" t="s">
        <v>479</v>
      </c>
      <c r="B152" s="301">
        <v>43.8</v>
      </c>
      <c r="D152" s="301"/>
      <c r="E152" s="301"/>
      <c r="F152" s="301"/>
      <c r="G152" s="301"/>
      <c r="H152" s="301"/>
    </row>
    <row r="153" spans="1:10" x14ac:dyDescent="0.25">
      <c r="B153" s="301"/>
      <c r="C153" s="301"/>
      <c r="D153" s="301"/>
      <c r="E153" s="301"/>
      <c r="F153" s="301"/>
      <c r="G153" s="301"/>
      <c r="H153" s="301"/>
    </row>
    <row r="154" spans="1:10" x14ac:dyDescent="0.25">
      <c r="A154" s="300" t="s">
        <v>45</v>
      </c>
      <c r="B154" s="301" t="s">
        <v>474</v>
      </c>
      <c r="C154" s="301" t="s">
        <v>475</v>
      </c>
      <c r="D154" s="301" t="s">
        <v>476</v>
      </c>
      <c r="E154" s="301" t="s">
        <v>477</v>
      </c>
      <c r="F154" s="301" t="s">
        <v>511</v>
      </c>
      <c r="G154" s="301" t="s">
        <v>512</v>
      </c>
      <c r="H154" s="292"/>
    </row>
    <row r="155" spans="1:10" x14ac:dyDescent="0.25">
      <c r="A155" s="300" t="s">
        <v>350</v>
      </c>
      <c r="B155" s="301">
        <v>20</v>
      </c>
      <c r="C155" s="301">
        <v>29.28</v>
      </c>
      <c r="D155" s="301"/>
      <c r="E155" s="301">
        <v>21</v>
      </c>
      <c r="F155" s="301"/>
      <c r="G155" s="301"/>
      <c r="H155" s="301"/>
    </row>
    <row r="156" spans="1:10" x14ac:dyDescent="0.25">
      <c r="A156" s="300" t="s">
        <v>350</v>
      </c>
      <c r="B156" s="301">
        <v>21.7</v>
      </c>
      <c r="C156" s="301">
        <v>34.729999999999997</v>
      </c>
      <c r="D156" s="301">
        <v>30.31</v>
      </c>
      <c r="E156" s="301">
        <v>25.16</v>
      </c>
      <c r="F156" s="301">
        <v>179.8</v>
      </c>
      <c r="G156" s="301">
        <v>176.5</v>
      </c>
      <c r="H156" s="301"/>
    </row>
    <row r="157" spans="1:10" x14ac:dyDescent="0.25">
      <c r="A157" s="301" t="s">
        <v>479</v>
      </c>
      <c r="B157" s="301">
        <v>22.76</v>
      </c>
      <c r="C157" s="301">
        <v>35.82</v>
      </c>
      <c r="D157" s="301"/>
      <c r="E157" s="301">
        <v>24.15</v>
      </c>
      <c r="F157" s="301"/>
      <c r="G157" s="301"/>
      <c r="H157" s="9"/>
    </row>
    <row r="158" spans="1:10" x14ac:dyDescent="0.25">
      <c r="A158" s="301" t="s">
        <v>479</v>
      </c>
      <c r="B158" s="301">
        <v>25.67</v>
      </c>
      <c r="C158" s="301">
        <v>36.42</v>
      </c>
      <c r="D158" s="301"/>
      <c r="E158" s="301">
        <v>27.25</v>
      </c>
      <c r="F158" s="301"/>
      <c r="G158" s="301"/>
      <c r="H158" s="9"/>
    </row>
    <row r="159" spans="1:10" x14ac:dyDescent="0.25">
      <c r="A159" s="300" t="s">
        <v>350</v>
      </c>
      <c r="B159" s="301">
        <v>25.96</v>
      </c>
      <c r="C159" s="301">
        <v>37.21</v>
      </c>
      <c r="D159" s="301"/>
      <c r="E159" s="301">
        <v>25.07</v>
      </c>
      <c r="F159" s="301"/>
      <c r="G159" s="301"/>
      <c r="H159" s="301"/>
    </row>
    <row r="160" spans="1:10" x14ac:dyDescent="0.25">
      <c r="A160" s="300" t="s">
        <v>350</v>
      </c>
      <c r="B160" s="301"/>
      <c r="C160" s="301">
        <v>34.479999999999997</v>
      </c>
      <c r="D160" s="301"/>
      <c r="E160" s="301">
        <v>24.22</v>
      </c>
      <c r="F160" s="301"/>
      <c r="G160" s="301"/>
      <c r="H160" s="292"/>
    </row>
    <row r="161" spans="1:10" x14ac:dyDescent="0.25">
      <c r="B161" s="301"/>
      <c r="C161" s="301"/>
      <c r="D161" s="301"/>
      <c r="E161" s="301"/>
      <c r="F161" s="301"/>
      <c r="G161" s="301"/>
      <c r="H161" s="292"/>
    </row>
    <row r="162" spans="1:10" x14ac:dyDescent="0.25">
      <c r="A162" s="300" t="s">
        <v>46</v>
      </c>
      <c r="B162" s="301" t="s">
        <v>415</v>
      </c>
      <c r="C162" s="301" t="s">
        <v>478</v>
      </c>
      <c r="D162" s="292"/>
      <c r="E162" s="301"/>
      <c r="F162" s="301"/>
      <c r="G162" s="301"/>
      <c r="H162" s="301"/>
      <c r="I162" s="9"/>
    </row>
    <row r="163" spans="1:10" x14ac:dyDescent="0.25">
      <c r="A163" s="300" t="s">
        <v>350</v>
      </c>
      <c r="B163" s="301">
        <v>35.43</v>
      </c>
      <c r="C163" s="301">
        <v>26.61</v>
      </c>
      <c r="D163" s="292"/>
      <c r="E163" s="301"/>
      <c r="F163" s="301"/>
      <c r="G163" s="301"/>
      <c r="H163" s="301"/>
      <c r="I163" s="9"/>
    </row>
    <row r="164" spans="1:10" x14ac:dyDescent="0.25">
      <c r="A164" s="300" t="s">
        <v>350</v>
      </c>
      <c r="B164" s="301">
        <v>37.14</v>
      </c>
      <c r="C164" s="301">
        <v>28.25</v>
      </c>
      <c r="D164" s="292"/>
      <c r="E164" s="301"/>
      <c r="F164" s="301"/>
      <c r="G164" s="301"/>
      <c r="H164" s="301"/>
      <c r="I164" s="9"/>
      <c r="J164" s="9"/>
    </row>
    <row r="165" spans="1:10" x14ac:dyDescent="0.25">
      <c r="A165" s="300" t="s">
        <v>350</v>
      </c>
      <c r="B165" s="301">
        <v>39.64</v>
      </c>
      <c r="C165" s="301">
        <v>30.01</v>
      </c>
      <c r="D165" s="292"/>
      <c r="E165" s="301"/>
      <c r="F165" s="301"/>
      <c r="G165" s="301"/>
      <c r="H165" s="301"/>
      <c r="I165" s="9"/>
      <c r="J165" s="9"/>
    </row>
    <row r="166" spans="1:10" x14ac:dyDescent="0.25">
      <c r="A166" s="300" t="s">
        <v>350</v>
      </c>
      <c r="B166" s="301">
        <v>39.729999999999997</v>
      </c>
      <c r="C166" s="301">
        <v>29.79</v>
      </c>
      <c r="D166" s="292"/>
      <c r="E166" s="301"/>
      <c r="F166" s="301"/>
      <c r="G166" s="301"/>
      <c r="H166" s="301"/>
      <c r="I166" s="9"/>
      <c r="J166" s="9"/>
    </row>
    <row r="167" spans="1:10" x14ac:dyDescent="0.25">
      <c r="A167" s="300" t="s">
        <v>350</v>
      </c>
      <c r="B167" s="301">
        <v>42.52</v>
      </c>
      <c r="C167" s="301">
        <v>32.270000000000003</v>
      </c>
      <c r="D167" s="292"/>
      <c r="E167" s="301"/>
      <c r="F167" s="301"/>
      <c r="G167" s="301"/>
      <c r="H167" s="301"/>
      <c r="I167" s="9"/>
      <c r="J167" s="9"/>
    </row>
    <row r="168" spans="1:10" x14ac:dyDescent="0.25">
      <c r="A168" s="300" t="s">
        <v>350</v>
      </c>
      <c r="B168" s="301">
        <v>42.98</v>
      </c>
      <c r="C168" s="301">
        <v>30.7</v>
      </c>
      <c r="D168" s="292"/>
      <c r="E168" s="301"/>
      <c r="F168" s="301"/>
      <c r="G168" s="301"/>
      <c r="H168" s="301"/>
      <c r="I168" s="9"/>
      <c r="J168" s="9"/>
    </row>
    <row r="169" spans="1:10" x14ac:dyDescent="0.25">
      <c r="A169" s="300" t="s">
        <v>350</v>
      </c>
      <c r="B169" s="301">
        <v>43.91</v>
      </c>
      <c r="C169" s="301">
        <v>34.51</v>
      </c>
      <c r="D169" s="292"/>
      <c r="E169" s="301"/>
      <c r="F169" s="301"/>
      <c r="G169" s="301"/>
      <c r="H169" s="301"/>
      <c r="I169" s="9"/>
      <c r="J169" s="9"/>
    </row>
    <row r="170" spans="1:10" x14ac:dyDescent="0.25">
      <c r="A170" s="300" t="s">
        <v>350</v>
      </c>
      <c r="B170" s="301"/>
      <c r="C170" s="301">
        <v>27.03</v>
      </c>
      <c r="D170" s="292"/>
      <c r="E170" s="301"/>
      <c r="F170" s="301"/>
      <c r="G170" s="301"/>
      <c r="H170" s="301"/>
      <c r="I170" s="9"/>
      <c r="J170" s="9"/>
    </row>
    <row r="171" spans="1:10" x14ac:dyDescent="0.25">
      <c r="B171" s="301"/>
      <c r="C171" s="301"/>
      <c r="D171" s="292"/>
      <c r="E171" s="301"/>
      <c r="F171" s="301"/>
      <c r="G171" s="301"/>
      <c r="H171" s="301"/>
      <c r="I171" s="9"/>
      <c r="J171" s="9"/>
    </row>
    <row r="172" spans="1:10" x14ac:dyDescent="0.25">
      <c r="A172" s="300" t="s">
        <v>47</v>
      </c>
      <c r="B172" s="301" t="s">
        <v>428</v>
      </c>
      <c r="C172" s="301" t="s">
        <v>415</v>
      </c>
      <c r="D172" s="292"/>
      <c r="E172" s="301"/>
      <c r="F172" s="301"/>
      <c r="G172" s="301"/>
      <c r="H172" s="301"/>
      <c r="J172" s="9"/>
    </row>
    <row r="173" spans="1:10" x14ac:dyDescent="0.25">
      <c r="A173" s="300" t="s">
        <v>350</v>
      </c>
      <c r="B173" s="301">
        <v>26.23</v>
      </c>
      <c r="C173" s="292"/>
      <c r="D173" s="292"/>
      <c r="E173" s="301"/>
      <c r="F173" s="301"/>
      <c r="G173" s="301"/>
      <c r="H173" s="301"/>
      <c r="J173" s="9"/>
    </row>
    <row r="174" spans="1:10" x14ac:dyDescent="0.25">
      <c r="A174" s="301" t="s">
        <v>479</v>
      </c>
      <c r="B174" s="301">
        <v>28.74</v>
      </c>
      <c r="D174" s="301"/>
      <c r="E174" s="301"/>
      <c r="F174" s="301"/>
      <c r="G174" s="301"/>
      <c r="H174" s="301"/>
      <c r="J174" s="9"/>
    </row>
    <row r="175" spans="1:10" x14ac:dyDescent="0.25">
      <c r="A175" s="300" t="s">
        <v>350</v>
      </c>
      <c r="B175" s="292"/>
      <c r="C175" s="301">
        <v>32.78</v>
      </c>
      <c r="D175" s="301"/>
      <c r="E175" s="301"/>
      <c r="F175" s="301"/>
      <c r="G175" s="301"/>
      <c r="H175" s="301"/>
      <c r="J175" s="9"/>
    </row>
    <row r="176" spans="1:10" x14ac:dyDescent="0.25">
      <c r="B176" s="301">
        <f>AVERAGE(B173:B174)</f>
        <v>27.484999999999999</v>
      </c>
      <c r="C176" s="301"/>
      <c r="D176" s="301"/>
      <c r="E176" s="301"/>
      <c r="F176" s="301"/>
      <c r="G176" s="301"/>
      <c r="H176" s="301"/>
      <c r="J176" s="9"/>
    </row>
    <row r="177" spans="1:10" x14ac:dyDescent="0.25">
      <c r="A177" s="300" t="s">
        <v>48</v>
      </c>
      <c r="B177" s="301" t="s">
        <v>480</v>
      </c>
      <c r="C177" s="301" t="s">
        <v>481</v>
      </c>
      <c r="D177" s="301" t="s">
        <v>482</v>
      </c>
      <c r="E177" s="292"/>
      <c r="F177" s="292"/>
      <c r="G177" s="292"/>
      <c r="H177" s="301"/>
      <c r="J177" s="9"/>
    </row>
    <row r="178" spans="1:10" x14ac:dyDescent="0.25">
      <c r="A178" s="300" t="s">
        <v>350</v>
      </c>
      <c r="B178" s="301">
        <v>19.38</v>
      </c>
      <c r="C178" s="301"/>
      <c r="D178" s="301"/>
      <c r="E178" s="292"/>
      <c r="F178" s="292"/>
      <c r="G178" s="292"/>
      <c r="H178" s="301"/>
      <c r="J178" s="9"/>
    </row>
    <row r="179" spans="1:10" x14ac:dyDescent="0.25">
      <c r="A179" s="300" t="s">
        <v>350</v>
      </c>
      <c r="B179" s="301">
        <v>20.22</v>
      </c>
      <c r="C179" s="301"/>
      <c r="D179" s="301"/>
      <c r="E179" s="292"/>
      <c r="F179" s="292"/>
      <c r="G179" s="292"/>
      <c r="H179" s="301"/>
      <c r="J179" s="9"/>
    </row>
    <row r="180" spans="1:10" x14ac:dyDescent="0.25">
      <c r="A180" s="300" t="s">
        <v>350</v>
      </c>
      <c r="B180" s="301">
        <v>20.6</v>
      </c>
      <c r="C180" s="301">
        <v>36.26</v>
      </c>
      <c r="D180" s="301">
        <v>27.35</v>
      </c>
      <c r="E180" s="292"/>
      <c r="F180" s="292"/>
      <c r="G180" s="292"/>
      <c r="H180" s="301"/>
      <c r="I180" s="9"/>
      <c r="J180" s="9"/>
    </row>
    <row r="181" spans="1:10" x14ac:dyDescent="0.25">
      <c r="A181" s="292" t="s">
        <v>351</v>
      </c>
      <c r="B181" s="301">
        <v>21.08</v>
      </c>
      <c r="C181" s="301"/>
      <c r="D181" s="301"/>
      <c r="E181" s="9"/>
      <c r="F181" s="292"/>
      <c r="G181" s="292"/>
      <c r="H181" s="301"/>
      <c r="I181" s="9"/>
      <c r="J181" s="9"/>
    </row>
    <row r="182" spans="1:10" x14ac:dyDescent="0.25">
      <c r="A182" s="300" t="s">
        <v>350</v>
      </c>
      <c r="B182" s="301">
        <v>22.35</v>
      </c>
      <c r="C182" s="301"/>
      <c r="D182" s="301"/>
      <c r="E182" s="292"/>
      <c r="F182" s="292"/>
      <c r="G182" s="292"/>
      <c r="H182" s="301"/>
      <c r="I182" s="9"/>
      <c r="J182" s="9"/>
    </row>
    <row r="183" spans="1:10" x14ac:dyDescent="0.25">
      <c r="B183" s="301"/>
      <c r="C183" s="301"/>
      <c r="D183" s="301"/>
      <c r="E183" s="292"/>
      <c r="F183" s="292"/>
      <c r="G183" s="292"/>
      <c r="H183" s="301"/>
      <c r="I183" s="9"/>
      <c r="J183" s="9"/>
    </row>
    <row r="184" spans="1:10" x14ac:dyDescent="0.25">
      <c r="A184" s="300" t="s">
        <v>54</v>
      </c>
      <c r="B184" s="301" t="s">
        <v>493</v>
      </c>
      <c r="C184" s="301" t="s">
        <v>495</v>
      </c>
      <c r="D184" s="301"/>
      <c r="E184" s="301"/>
      <c r="F184" s="301"/>
      <c r="G184" s="301"/>
      <c r="H184" s="301"/>
      <c r="I184" s="9"/>
      <c r="J184" s="9"/>
    </row>
    <row r="185" spans="1:10" x14ac:dyDescent="0.25">
      <c r="A185" s="300" t="s">
        <v>350</v>
      </c>
      <c r="B185" s="301">
        <v>31.08</v>
      </c>
      <c r="C185" s="301"/>
      <c r="D185" s="292"/>
      <c r="E185" s="301"/>
      <c r="F185" s="301"/>
      <c r="G185" s="301"/>
      <c r="H185" s="301"/>
      <c r="I185" s="9"/>
      <c r="J185" s="9"/>
    </row>
    <row r="186" spans="1:10" x14ac:dyDescent="0.25">
      <c r="A186" s="300" t="s">
        <v>350</v>
      </c>
      <c r="B186" s="301">
        <v>32.630000000000003</v>
      </c>
      <c r="C186" s="301"/>
      <c r="D186" s="301"/>
      <c r="E186" s="301"/>
      <c r="F186" s="301"/>
      <c r="G186" s="301"/>
      <c r="H186" s="301"/>
      <c r="I186" s="9"/>
      <c r="J186" s="9"/>
    </row>
    <row r="187" spans="1:10" x14ac:dyDescent="0.25">
      <c r="A187" s="300" t="s">
        <v>350</v>
      </c>
      <c r="B187" s="301">
        <v>32.82</v>
      </c>
      <c r="C187" s="301"/>
      <c r="D187" s="301"/>
      <c r="E187" s="301"/>
      <c r="F187" s="301"/>
      <c r="G187" s="301"/>
      <c r="H187" s="301"/>
      <c r="I187" s="9"/>
      <c r="J187" s="9"/>
    </row>
    <row r="188" spans="1:10" x14ac:dyDescent="0.25">
      <c r="A188" s="300" t="s">
        <v>350</v>
      </c>
      <c r="B188" s="301">
        <v>33.369999999999997</v>
      </c>
      <c r="C188" s="301"/>
      <c r="D188" s="301"/>
      <c r="E188" s="301"/>
      <c r="F188" s="301"/>
      <c r="G188" s="301"/>
      <c r="H188" s="301"/>
      <c r="I188" s="9"/>
      <c r="J188" s="9"/>
    </row>
    <row r="189" spans="1:10" x14ac:dyDescent="0.25">
      <c r="A189" s="300" t="s">
        <v>350</v>
      </c>
      <c r="B189" s="301">
        <v>34.86</v>
      </c>
      <c r="C189" s="301">
        <v>25.47</v>
      </c>
      <c r="D189" s="301"/>
      <c r="E189" s="301"/>
      <c r="F189" s="301"/>
      <c r="G189" s="301"/>
      <c r="H189" s="301"/>
      <c r="I189" s="9"/>
      <c r="J189" s="9"/>
    </row>
    <row r="190" spans="1:10" x14ac:dyDescent="0.25">
      <c r="B190" s="301"/>
      <c r="C190" s="301"/>
      <c r="D190" s="301"/>
      <c r="E190" s="301"/>
      <c r="F190" s="301"/>
      <c r="G190" s="301"/>
      <c r="H190" s="301"/>
      <c r="I190" s="9"/>
      <c r="J190" s="9"/>
    </row>
    <row r="191" spans="1:10" x14ac:dyDescent="0.25">
      <c r="A191" s="300" t="s">
        <v>57</v>
      </c>
      <c r="B191" s="301" t="s">
        <v>415</v>
      </c>
      <c r="C191" s="301" t="s">
        <v>428</v>
      </c>
      <c r="D191" s="292"/>
      <c r="E191" s="292"/>
      <c r="F191" s="301"/>
      <c r="G191" s="301"/>
      <c r="H191" s="301"/>
      <c r="I191" s="9"/>
      <c r="J191" s="9"/>
    </row>
    <row r="192" spans="1:10" x14ac:dyDescent="0.25">
      <c r="A192" s="301" t="s">
        <v>479</v>
      </c>
      <c r="B192" s="301">
        <v>27.93</v>
      </c>
      <c r="C192" s="9"/>
      <c r="D192" s="292"/>
      <c r="E192" s="292"/>
      <c r="F192" s="301"/>
      <c r="G192" s="301"/>
      <c r="H192" s="301"/>
      <c r="I192" s="9"/>
      <c r="J192" s="9"/>
    </row>
    <row r="193" spans="1:10" x14ac:dyDescent="0.25">
      <c r="A193" s="300" t="s">
        <v>350</v>
      </c>
      <c r="B193" s="301">
        <v>27.98</v>
      </c>
      <c r="C193" s="301"/>
      <c r="D193" s="292"/>
      <c r="E193" s="292"/>
      <c r="F193" s="301"/>
      <c r="G193" s="301"/>
      <c r="H193" s="301"/>
      <c r="I193" s="9"/>
      <c r="J193" s="9"/>
    </row>
    <row r="194" spans="1:10" x14ac:dyDescent="0.25">
      <c r="A194" s="300" t="s">
        <v>350</v>
      </c>
      <c r="B194" s="301">
        <v>28.06</v>
      </c>
      <c r="C194" s="301"/>
      <c r="D194" s="292"/>
      <c r="E194" s="292"/>
      <c r="F194" s="301"/>
      <c r="G194" s="301"/>
      <c r="H194" s="301"/>
      <c r="I194" s="9"/>
      <c r="J194" s="9"/>
    </row>
    <row r="195" spans="1:10" x14ac:dyDescent="0.25">
      <c r="A195" s="300" t="s">
        <v>350</v>
      </c>
      <c r="B195" s="301">
        <v>29.2</v>
      </c>
      <c r="C195" s="301"/>
      <c r="D195" s="292"/>
      <c r="E195" s="292"/>
      <c r="F195" s="301"/>
      <c r="G195" s="301"/>
      <c r="H195" s="301"/>
      <c r="I195" s="9"/>
      <c r="J195" s="9"/>
    </row>
    <row r="196" spans="1:10" x14ac:dyDescent="0.25">
      <c r="A196" s="300" t="s">
        <v>350</v>
      </c>
      <c r="B196" s="301">
        <v>29.31</v>
      </c>
      <c r="C196" s="301"/>
      <c r="D196" s="292"/>
      <c r="E196" s="292"/>
      <c r="F196" s="301"/>
      <c r="G196" s="301"/>
      <c r="H196" s="301"/>
    </row>
    <row r="197" spans="1:10" x14ac:dyDescent="0.25">
      <c r="A197" s="301" t="s">
        <v>479</v>
      </c>
      <c r="B197" s="301">
        <v>29.62</v>
      </c>
      <c r="C197" s="9"/>
      <c r="D197" s="292"/>
      <c r="E197" s="292"/>
      <c r="F197" s="301"/>
      <c r="G197" s="301"/>
      <c r="H197" s="301"/>
    </row>
    <row r="198" spans="1:10" x14ac:dyDescent="0.25">
      <c r="A198" s="300" t="s">
        <v>350</v>
      </c>
      <c r="B198" s="301">
        <v>30.06</v>
      </c>
      <c r="C198" s="301"/>
      <c r="D198" s="292"/>
      <c r="E198" s="292"/>
      <c r="F198" s="301"/>
      <c r="G198" s="301"/>
      <c r="H198" s="301"/>
    </row>
    <row r="199" spans="1:10" x14ac:dyDescent="0.25">
      <c r="A199" s="300" t="s">
        <v>350</v>
      </c>
      <c r="B199" s="301">
        <v>30.86</v>
      </c>
      <c r="C199" s="301"/>
      <c r="D199" s="292"/>
      <c r="E199" s="292"/>
      <c r="F199" s="301"/>
      <c r="G199" s="301"/>
      <c r="H199" s="301"/>
    </row>
    <row r="200" spans="1:10" x14ac:dyDescent="0.25">
      <c r="A200" s="300" t="s">
        <v>350</v>
      </c>
      <c r="B200" s="292"/>
      <c r="C200" s="301">
        <v>51.58</v>
      </c>
      <c r="D200" s="292"/>
      <c r="E200" s="292"/>
      <c r="F200" s="301"/>
      <c r="G200" s="301"/>
      <c r="H200" s="301"/>
    </row>
    <row r="201" spans="1:10" x14ac:dyDescent="0.25">
      <c r="B201" s="301"/>
      <c r="C201" s="301"/>
      <c r="D201" s="292"/>
      <c r="E201" s="292"/>
      <c r="F201" s="301"/>
      <c r="G201" s="301"/>
      <c r="H201" s="301"/>
    </row>
    <row r="202" spans="1:10" x14ac:dyDescent="0.25">
      <c r="A202" s="9" t="s">
        <v>60</v>
      </c>
      <c r="B202" s="292" t="s">
        <v>416</v>
      </c>
      <c r="C202" s="292" t="s">
        <v>483</v>
      </c>
      <c r="D202" s="292"/>
      <c r="E202" s="292"/>
      <c r="F202" s="292"/>
      <c r="G202" s="292"/>
      <c r="H202" s="292"/>
      <c r="I202" s="9"/>
      <c r="J202" s="9"/>
    </row>
    <row r="203" spans="1:10" x14ac:dyDescent="0.25">
      <c r="A203" s="301" t="s">
        <v>479</v>
      </c>
      <c r="B203" s="301">
        <v>77.790000000000006</v>
      </c>
      <c r="C203" s="301">
        <v>21.2</v>
      </c>
      <c r="D203" s="9"/>
      <c r="E203" s="301"/>
      <c r="F203" s="301"/>
      <c r="G203" s="301"/>
      <c r="H203" s="301"/>
    </row>
    <row r="204" spans="1:10" x14ac:dyDescent="0.25">
      <c r="B204" s="301"/>
      <c r="C204" s="301"/>
      <c r="D204" s="301"/>
      <c r="E204" s="301"/>
      <c r="F204" s="301"/>
      <c r="G204" s="301"/>
      <c r="H204" s="301"/>
    </row>
    <row r="205" spans="1:10" x14ac:dyDescent="0.25">
      <c r="A205" s="300" t="s">
        <v>59</v>
      </c>
      <c r="B205" s="301" t="s">
        <v>484</v>
      </c>
      <c r="C205" s="301" t="s">
        <v>485</v>
      </c>
      <c r="D205" s="301"/>
      <c r="E205" s="301"/>
      <c r="F205" s="301"/>
      <c r="G205" s="301"/>
      <c r="H205" s="301"/>
    </row>
    <row r="206" spans="1:10" x14ac:dyDescent="0.25">
      <c r="A206" s="300" t="s">
        <v>350</v>
      </c>
      <c r="B206" s="301">
        <v>36.85</v>
      </c>
      <c r="C206" s="301">
        <v>34.86</v>
      </c>
      <c r="D206" s="301"/>
      <c r="E206" s="301"/>
      <c r="F206" s="301"/>
      <c r="G206" s="301"/>
      <c r="H206" s="301"/>
    </row>
    <row r="207" spans="1:10" x14ac:dyDescent="0.25">
      <c r="A207" s="300" t="s">
        <v>350</v>
      </c>
      <c r="B207" s="301">
        <v>39.04</v>
      </c>
      <c r="C207" s="301">
        <v>35.979999999999997</v>
      </c>
      <c r="D207" s="301"/>
      <c r="E207" s="301"/>
      <c r="F207" s="301"/>
      <c r="G207" s="301"/>
      <c r="H207" s="301"/>
    </row>
    <row r="208" spans="1:10" x14ac:dyDescent="0.25">
      <c r="A208" s="300" t="s">
        <v>350</v>
      </c>
      <c r="B208" s="301">
        <v>40.21</v>
      </c>
      <c r="C208" s="301">
        <v>37.96</v>
      </c>
      <c r="D208" s="301"/>
      <c r="E208" s="301"/>
      <c r="F208" s="301"/>
      <c r="G208" s="301"/>
      <c r="H208" s="301"/>
    </row>
    <row r="209" spans="1:10" x14ac:dyDescent="0.25">
      <c r="B209" s="301"/>
      <c r="C209" s="301"/>
      <c r="D209" s="301"/>
      <c r="E209" s="301"/>
      <c r="F209" s="301"/>
      <c r="G209" s="301"/>
      <c r="H209" s="301"/>
    </row>
    <row r="210" spans="1:10" x14ac:dyDescent="0.25">
      <c r="A210" s="300" t="s">
        <v>390</v>
      </c>
      <c r="B210" s="301" t="s">
        <v>428</v>
      </c>
      <c r="C210" s="301" t="s">
        <v>488</v>
      </c>
      <c r="D210" s="301" t="s">
        <v>415</v>
      </c>
      <c r="E210" s="301" t="s">
        <v>489</v>
      </c>
      <c r="F210" s="301"/>
      <c r="G210" s="301"/>
      <c r="H210" s="301"/>
    </row>
    <row r="211" spans="1:10" x14ac:dyDescent="0.25">
      <c r="A211" s="292" t="s">
        <v>351</v>
      </c>
      <c r="B211" s="301">
        <v>14.93</v>
      </c>
      <c r="C211" s="301"/>
      <c r="D211" s="301"/>
      <c r="E211" s="301"/>
      <c r="F211" s="9"/>
      <c r="G211" s="301"/>
      <c r="H211" s="301"/>
    </row>
    <row r="212" spans="1:10" x14ac:dyDescent="0.25">
      <c r="A212" s="300" t="s">
        <v>350</v>
      </c>
      <c r="B212" s="301">
        <v>15.93</v>
      </c>
      <c r="C212" s="301">
        <v>12.2</v>
      </c>
      <c r="D212" s="301">
        <v>14.62</v>
      </c>
      <c r="E212" s="301">
        <v>33.9</v>
      </c>
      <c r="F212" s="301"/>
      <c r="G212" s="301"/>
      <c r="H212" s="301"/>
    </row>
    <row r="213" spans="1:10" x14ac:dyDescent="0.25">
      <c r="A213" s="300" t="s">
        <v>350</v>
      </c>
      <c r="B213" s="301">
        <v>16.03</v>
      </c>
      <c r="C213" s="301">
        <v>12.65</v>
      </c>
      <c r="D213" s="301">
        <v>14.93</v>
      </c>
      <c r="E213" s="301">
        <v>37.659999999999997</v>
      </c>
      <c r="F213" s="301"/>
      <c r="G213" s="301"/>
      <c r="H213" s="301"/>
    </row>
    <row r="214" spans="1:10" x14ac:dyDescent="0.25">
      <c r="A214" s="300" t="s">
        <v>350</v>
      </c>
      <c r="B214" s="301"/>
      <c r="C214" s="301">
        <v>12.43</v>
      </c>
      <c r="D214" s="301">
        <v>14.78</v>
      </c>
      <c r="E214" s="301"/>
      <c r="F214" s="301"/>
      <c r="G214" s="301"/>
      <c r="H214" s="301"/>
    </row>
    <row r="215" spans="1:10" x14ac:dyDescent="0.25">
      <c r="B215" s="301"/>
      <c r="C215" s="301"/>
      <c r="D215" s="301"/>
      <c r="E215" s="301"/>
      <c r="F215" s="301"/>
      <c r="G215" s="301"/>
      <c r="H215" s="301"/>
    </row>
    <row r="216" spans="1:10" x14ac:dyDescent="0.25">
      <c r="A216" s="300" t="s">
        <v>420</v>
      </c>
      <c r="B216" s="301"/>
      <c r="C216" s="301"/>
      <c r="D216" s="301"/>
      <c r="E216" s="301"/>
      <c r="F216" s="301"/>
      <c r="G216" s="301"/>
      <c r="H216" s="301"/>
    </row>
    <row r="217" spans="1:10" x14ac:dyDescent="0.25">
      <c r="A217" s="300" t="s">
        <v>78</v>
      </c>
      <c r="B217" s="301" t="s">
        <v>625</v>
      </c>
      <c r="C217" s="301"/>
      <c r="D217" s="301" t="s">
        <v>626</v>
      </c>
      <c r="E217" s="301"/>
      <c r="F217" s="292"/>
      <c r="G217" s="292"/>
      <c r="H217" s="292"/>
      <c r="I217" s="9"/>
    </row>
    <row r="218" spans="1:10" x14ac:dyDescent="0.25">
      <c r="A218" s="300" t="s">
        <v>350</v>
      </c>
      <c r="B218" s="301">
        <v>61.6</v>
      </c>
      <c r="C218" s="292"/>
      <c r="D218" s="301">
        <v>46.8</v>
      </c>
      <c r="E218" s="292"/>
      <c r="F218" s="292"/>
      <c r="G218" s="292"/>
      <c r="H218" s="292"/>
      <c r="I218" s="9"/>
      <c r="J218" s="9"/>
    </row>
    <row r="219" spans="1:10" x14ac:dyDescent="0.25">
      <c r="A219" s="9"/>
      <c r="B219" s="301"/>
      <c r="C219" s="292"/>
      <c r="D219" s="301"/>
      <c r="E219" s="292"/>
      <c r="F219" s="292"/>
      <c r="G219" s="292"/>
      <c r="H219" s="292"/>
      <c r="I219" s="9"/>
      <c r="J219" s="9"/>
    </row>
    <row r="220" spans="1:10" x14ac:dyDescent="0.25">
      <c r="A220" s="300" t="s">
        <v>115</v>
      </c>
      <c r="B220" s="301" t="s">
        <v>627</v>
      </c>
      <c r="C220" s="301" t="s">
        <v>625</v>
      </c>
      <c r="D220" s="301" t="s">
        <v>626</v>
      </c>
      <c r="E220" s="301"/>
      <c r="F220" s="301"/>
      <c r="G220" s="301"/>
      <c r="H220" s="301"/>
    </row>
    <row r="221" spans="1:10" x14ac:dyDescent="0.25">
      <c r="A221" s="301" t="s">
        <v>479</v>
      </c>
      <c r="B221" s="301">
        <v>66</v>
      </c>
      <c r="C221" s="301">
        <v>32.5</v>
      </c>
      <c r="D221" s="301">
        <v>34.4</v>
      </c>
      <c r="E221" s="301"/>
      <c r="G221" s="301"/>
      <c r="H221" s="301"/>
    </row>
    <row r="222" spans="1:10" x14ac:dyDescent="0.25">
      <c r="A222" s="300" t="s">
        <v>350</v>
      </c>
      <c r="B222" s="292"/>
      <c r="C222" s="301"/>
      <c r="D222" s="301">
        <v>33</v>
      </c>
      <c r="E222" s="301"/>
      <c r="F222" s="301"/>
      <c r="G222" s="301"/>
      <c r="H222" s="301"/>
    </row>
    <row r="223" spans="1:10" x14ac:dyDescent="0.25">
      <c r="B223" s="292"/>
      <c r="C223" s="301"/>
      <c r="D223" s="301"/>
      <c r="E223" s="301"/>
      <c r="F223" s="301"/>
      <c r="G223" s="301"/>
      <c r="H223" s="301"/>
    </row>
    <row r="224" spans="1:10" x14ac:dyDescent="0.25">
      <c r="A224" s="300" t="s">
        <v>45</v>
      </c>
      <c r="B224" s="301" t="s">
        <v>474</v>
      </c>
      <c r="C224" s="301" t="s">
        <v>475</v>
      </c>
      <c r="D224" s="301" t="s">
        <v>476</v>
      </c>
      <c r="E224" s="301" t="s">
        <v>477</v>
      </c>
      <c r="F224" s="301"/>
      <c r="G224" s="301"/>
      <c r="H224" s="301"/>
    </row>
    <row r="225" spans="1:10" x14ac:dyDescent="0.25">
      <c r="A225" s="300" t="s">
        <v>350</v>
      </c>
      <c r="B225" s="301">
        <v>18.739999999999998</v>
      </c>
      <c r="C225" s="301">
        <v>22.36</v>
      </c>
      <c r="D225" s="301">
        <v>19.5</v>
      </c>
      <c r="E225" s="301">
        <v>13.9</v>
      </c>
      <c r="F225" s="301"/>
      <c r="G225" s="301"/>
      <c r="H225" s="301"/>
    </row>
    <row r="226" spans="1:10" x14ac:dyDescent="0.25">
      <c r="A226" s="300" t="s">
        <v>350</v>
      </c>
      <c r="B226" s="301">
        <v>19.8</v>
      </c>
      <c r="C226" s="301">
        <v>22.4</v>
      </c>
      <c r="D226" s="301">
        <v>19.5</v>
      </c>
      <c r="E226" s="301">
        <v>13.7</v>
      </c>
      <c r="F226" s="301"/>
      <c r="G226" s="301"/>
      <c r="H226" s="301"/>
    </row>
    <row r="227" spans="1:10" x14ac:dyDescent="0.25">
      <c r="B227" s="301"/>
      <c r="C227" s="301"/>
      <c r="D227" s="301"/>
      <c r="E227" s="301"/>
      <c r="F227" s="301"/>
      <c r="G227" s="301"/>
      <c r="H227" s="306"/>
    </row>
    <row r="228" spans="1:10" x14ac:dyDescent="0.25">
      <c r="A228" s="300" t="s">
        <v>47</v>
      </c>
      <c r="B228" s="301" t="s">
        <v>428</v>
      </c>
      <c r="C228" s="301"/>
      <c r="D228" s="301"/>
      <c r="E228" s="301"/>
      <c r="F228" s="301"/>
      <c r="G228" s="301"/>
      <c r="H228" s="301"/>
      <c r="J228" s="9"/>
    </row>
    <row r="229" spans="1:10" x14ac:dyDescent="0.25">
      <c r="A229" s="300" t="s">
        <v>350</v>
      </c>
      <c r="B229" s="301">
        <v>14.52</v>
      </c>
      <c r="C229" s="301"/>
      <c r="D229" s="301"/>
      <c r="E229" s="292"/>
      <c r="F229" s="292"/>
      <c r="G229" s="292"/>
      <c r="H229" s="292"/>
      <c r="I229" s="9"/>
      <c r="J229" s="9"/>
    </row>
    <row r="230" spans="1:10" x14ac:dyDescent="0.25">
      <c r="B230" s="301"/>
      <c r="C230" s="301"/>
      <c r="D230" s="301"/>
      <c r="E230" s="292"/>
      <c r="F230" s="292"/>
      <c r="G230" s="292"/>
      <c r="H230" s="292"/>
      <c r="I230" s="9"/>
      <c r="J230" s="9"/>
    </row>
    <row r="231" spans="1:10" x14ac:dyDescent="0.25">
      <c r="A231" s="393" t="s">
        <v>721</v>
      </c>
      <c r="B231" s="292" t="s">
        <v>415</v>
      </c>
      <c r="C231" s="292" t="s">
        <v>416</v>
      </c>
      <c r="D231" s="292"/>
      <c r="E231" s="292"/>
      <c r="F231" s="292"/>
      <c r="G231" s="292"/>
      <c r="H231" s="292"/>
      <c r="I231" s="9"/>
      <c r="J231" s="9"/>
    </row>
    <row r="232" spans="1:10" x14ac:dyDescent="0.25">
      <c r="A232" s="300" t="s">
        <v>350</v>
      </c>
      <c r="B232" s="301">
        <v>6.29</v>
      </c>
      <c r="C232" s="301">
        <v>37.270000000000003</v>
      </c>
      <c r="D232" s="292"/>
      <c r="E232" s="301"/>
      <c r="F232" s="301"/>
      <c r="G232" s="301"/>
      <c r="H232" s="301"/>
      <c r="J232" s="9"/>
    </row>
    <row r="233" spans="1:10" x14ac:dyDescent="0.25">
      <c r="A233" s="300" t="s">
        <v>350</v>
      </c>
      <c r="B233" s="301">
        <v>7.21</v>
      </c>
      <c r="C233" s="301">
        <v>42.63</v>
      </c>
      <c r="D233" s="301"/>
      <c r="E233" s="301"/>
      <c r="F233" s="301"/>
      <c r="G233" s="301"/>
      <c r="H233" s="301"/>
      <c r="J233" s="9"/>
    </row>
    <row r="234" spans="1:10" x14ac:dyDescent="0.25">
      <c r="B234" s="301"/>
      <c r="C234" s="301"/>
      <c r="D234" s="301"/>
      <c r="E234" s="301"/>
      <c r="F234" s="301"/>
      <c r="G234" s="301"/>
      <c r="H234" s="301"/>
      <c r="J234" s="9"/>
    </row>
    <row r="235" spans="1:10" x14ac:dyDescent="0.25">
      <c r="A235" s="300" t="s">
        <v>57</v>
      </c>
      <c r="B235" s="301" t="s">
        <v>428</v>
      </c>
      <c r="C235" s="301" t="s">
        <v>488</v>
      </c>
      <c r="D235" s="301" t="s">
        <v>415</v>
      </c>
      <c r="E235" s="301" t="s">
        <v>416</v>
      </c>
      <c r="F235" s="301"/>
      <c r="G235" s="301"/>
      <c r="H235" s="301"/>
      <c r="J235" s="9"/>
    </row>
    <row r="236" spans="1:10" x14ac:dyDescent="0.25">
      <c r="A236" s="292" t="s">
        <v>351</v>
      </c>
      <c r="B236" s="301">
        <v>25.08</v>
      </c>
      <c r="C236" s="301">
        <v>9.51</v>
      </c>
      <c r="D236" s="301">
        <v>16.690000000000001</v>
      </c>
      <c r="E236" s="301">
        <v>137.94</v>
      </c>
      <c r="F236" s="9"/>
      <c r="G236" s="301"/>
      <c r="H236" s="301"/>
      <c r="J236" s="9"/>
    </row>
    <row r="237" spans="1:10" x14ac:dyDescent="0.25">
      <c r="A237" s="300" t="s">
        <v>350</v>
      </c>
      <c r="B237" s="301"/>
      <c r="C237" s="301">
        <v>9.82</v>
      </c>
      <c r="D237" s="301">
        <v>19.09</v>
      </c>
      <c r="E237" s="301">
        <v>153.16999999999999</v>
      </c>
      <c r="F237" s="301"/>
      <c r="G237" s="301"/>
      <c r="H237" s="301"/>
      <c r="J237" s="9"/>
    </row>
    <row r="238" spans="1:10" x14ac:dyDescent="0.25">
      <c r="A238" s="300" t="s">
        <v>350</v>
      </c>
      <c r="B238" s="301"/>
      <c r="C238" s="301"/>
      <c r="D238" s="301">
        <v>18.170000000000002</v>
      </c>
      <c r="E238" s="301"/>
      <c r="F238" s="301"/>
      <c r="G238" s="301"/>
      <c r="H238" s="301"/>
      <c r="J238" s="9"/>
    </row>
    <row r="239" spans="1:10" x14ac:dyDescent="0.25">
      <c r="B239" s="301"/>
      <c r="C239" s="301"/>
      <c r="D239" s="301"/>
      <c r="E239" s="301"/>
      <c r="F239" s="301"/>
      <c r="G239" s="301"/>
      <c r="H239" s="301"/>
      <c r="J239" s="9"/>
    </row>
    <row r="240" spans="1:10" x14ac:dyDescent="0.25">
      <c r="A240" s="300" t="s">
        <v>60</v>
      </c>
      <c r="B240" s="301" t="s">
        <v>416</v>
      </c>
      <c r="C240" s="301" t="s">
        <v>483</v>
      </c>
      <c r="D240" s="301"/>
      <c r="E240" s="301"/>
      <c r="F240" s="301"/>
      <c r="G240" s="301"/>
      <c r="H240" s="301"/>
      <c r="J240" s="9"/>
    </row>
    <row r="241" spans="1:10" x14ac:dyDescent="0.25">
      <c r="A241" s="300" t="s">
        <v>350</v>
      </c>
      <c r="B241" s="301">
        <v>36.270000000000003</v>
      </c>
      <c r="C241" s="301">
        <v>14.67</v>
      </c>
      <c r="D241" s="301"/>
      <c r="E241" s="301"/>
      <c r="F241" s="301"/>
      <c r="G241" s="301"/>
      <c r="H241" s="301"/>
      <c r="J241" s="9"/>
    </row>
    <row r="242" spans="1:10" x14ac:dyDescent="0.25">
      <c r="A242" s="300" t="s">
        <v>350</v>
      </c>
      <c r="B242" s="301">
        <v>36.72</v>
      </c>
      <c r="C242" s="301">
        <v>14.76</v>
      </c>
      <c r="D242" s="301"/>
      <c r="E242" s="301"/>
      <c r="F242" s="301"/>
      <c r="G242" s="301"/>
      <c r="H242" s="301"/>
      <c r="J242" s="9"/>
    </row>
    <row r="243" spans="1:10" x14ac:dyDescent="0.25">
      <c r="B243" s="301"/>
      <c r="C243" s="301"/>
      <c r="D243" s="301"/>
      <c r="E243" s="301"/>
      <c r="F243" s="301"/>
      <c r="G243" s="301"/>
      <c r="H243" s="301"/>
      <c r="J243" s="9"/>
    </row>
    <row r="244" spans="1:10" x14ac:dyDescent="0.25">
      <c r="A244" s="298" t="s">
        <v>421</v>
      </c>
      <c r="B244" s="301"/>
      <c r="C244" s="301"/>
      <c r="D244" s="301"/>
      <c r="E244" s="301"/>
      <c r="F244" s="301"/>
      <c r="G244" s="301"/>
      <c r="H244" s="301"/>
      <c r="J244" s="9"/>
    </row>
    <row r="245" spans="1:10" x14ac:dyDescent="0.25">
      <c r="B245" s="301"/>
      <c r="C245" s="301"/>
      <c r="D245" s="301"/>
      <c r="E245" s="301"/>
      <c r="F245" s="301"/>
      <c r="G245" s="301"/>
      <c r="H245" s="301"/>
      <c r="J245" s="9"/>
    </row>
    <row r="246" spans="1:10" x14ac:dyDescent="0.25">
      <c r="A246" s="300" t="s">
        <v>429</v>
      </c>
      <c r="B246" s="292"/>
      <c r="C246" s="292"/>
      <c r="D246" s="292"/>
      <c r="E246" s="292"/>
      <c r="F246" s="292"/>
      <c r="G246" s="292"/>
      <c r="H246" s="292"/>
      <c r="I246" s="9"/>
    </row>
    <row r="247" spans="1:10" x14ac:dyDescent="0.25">
      <c r="A247" s="300" t="s">
        <v>51</v>
      </c>
      <c r="B247" s="301" t="s">
        <v>415</v>
      </c>
      <c r="C247" s="301"/>
      <c r="D247" s="301"/>
      <c r="E247" s="292"/>
      <c r="F247" s="301"/>
      <c r="G247" s="301"/>
      <c r="H247" s="301"/>
    </row>
    <row r="248" spans="1:10" x14ac:dyDescent="0.25">
      <c r="A248" s="300" t="s">
        <v>350</v>
      </c>
      <c r="B248" s="301">
        <v>41.17</v>
      </c>
      <c r="C248" s="301"/>
      <c r="D248" s="292"/>
      <c r="E248" s="292"/>
      <c r="F248" s="301"/>
      <c r="G248" s="301"/>
      <c r="H248" s="301"/>
    </row>
    <row r="249" spans="1:10" x14ac:dyDescent="0.25">
      <c r="B249" s="301"/>
      <c r="C249" s="301"/>
      <c r="D249" s="292"/>
      <c r="E249" s="292"/>
      <c r="F249" s="301"/>
      <c r="G249" s="301"/>
      <c r="H249" s="301"/>
    </row>
    <row r="250" spans="1:10" x14ac:dyDescent="0.25">
      <c r="A250" s="300" t="s">
        <v>54</v>
      </c>
      <c r="B250" s="301" t="s">
        <v>513</v>
      </c>
      <c r="C250" s="301"/>
      <c r="D250" s="292"/>
      <c r="E250" s="292"/>
      <c r="F250" s="301"/>
      <c r="G250" s="301"/>
      <c r="H250" s="301"/>
    </row>
    <row r="251" spans="1:10" x14ac:dyDescent="0.25">
      <c r="A251" s="300" t="s">
        <v>350</v>
      </c>
      <c r="B251" s="301">
        <v>52.29</v>
      </c>
      <c r="C251" s="301"/>
      <c r="D251" s="292"/>
      <c r="E251" s="292"/>
      <c r="F251" s="301"/>
      <c r="G251" s="301"/>
      <c r="H251" s="301"/>
    </row>
    <row r="252" spans="1:10" x14ac:dyDescent="0.25">
      <c r="B252" s="301"/>
      <c r="C252" s="301"/>
      <c r="D252" s="292"/>
      <c r="E252" s="292"/>
      <c r="F252" s="301"/>
      <c r="G252" s="301"/>
      <c r="H252" s="301"/>
    </row>
    <row r="253" spans="1:10" x14ac:dyDescent="0.25">
      <c r="A253" s="300" t="s">
        <v>57</v>
      </c>
      <c r="B253" s="301" t="s">
        <v>428</v>
      </c>
      <c r="C253" s="301"/>
      <c r="D253" s="301"/>
      <c r="E253" s="301"/>
      <c r="F253" s="301"/>
      <c r="G253" s="301"/>
      <c r="H253" s="301"/>
    </row>
    <row r="254" spans="1:10" x14ac:dyDescent="0.25">
      <c r="B254" s="301">
        <v>71.77</v>
      </c>
      <c r="C254" s="301" t="s">
        <v>479</v>
      </c>
      <c r="D254" s="301"/>
      <c r="E254" s="301"/>
      <c r="F254" s="301"/>
      <c r="G254" s="301"/>
      <c r="H254" s="301"/>
    </row>
    <row r="255" spans="1:10" x14ac:dyDescent="0.25">
      <c r="B255" s="301"/>
      <c r="C255" s="301"/>
      <c r="D255" s="301"/>
      <c r="E255" s="301"/>
      <c r="F255" s="301"/>
      <c r="G255" s="301"/>
      <c r="H255" s="301"/>
    </row>
    <row r="256" spans="1:10" x14ac:dyDescent="0.25">
      <c r="A256" s="300" t="s">
        <v>120</v>
      </c>
      <c r="B256" s="301" t="s">
        <v>428</v>
      </c>
      <c r="C256" s="301" t="s">
        <v>415</v>
      </c>
      <c r="D256" s="301" t="s">
        <v>381</v>
      </c>
      <c r="E256" s="292"/>
      <c r="F256" s="301"/>
      <c r="G256" s="301"/>
      <c r="H256" s="301"/>
      <c r="I256" s="9"/>
    </row>
    <row r="257" spans="1:10" x14ac:dyDescent="0.25">
      <c r="A257" s="300" t="s">
        <v>350</v>
      </c>
      <c r="B257" s="301">
        <v>37.479999999999997</v>
      </c>
      <c r="C257" s="301"/>
      <c r="D257" s="301"/>
      <c r="E257" s="292"/>
      <c r="F257" s="301"/>
      <c r="G257" s="301"/>
      <c r="H257" s="301"/>
      <c r="I257" s="9"/>
    </row>
    <row r="258" spans="1:10" x14ac:dyDescent="0.25">
      <c r="A258" s="300" t="s">
        <v>350</v>
      </c>
      <c r="B258" s="301"/>
      <c r="C258" s="301">
        <v>42.22</v>
      </c>
      <c r="D258" s="301">
        <v>28.95</v>
      </c>
      <c r="E258" s="292"/>
      <c r="F258" s="301"/>
      <c r="G258" s="301"/>
      <c r="H258" s="301"/>
      <c r="I258" s="9"/>
    </row>
    <row r="259" spans="1:10" x14ac:dyDescent="0.25">
      <c r="B259" s="301"/>
      <c r="C259" s="301"/>
      <c r="D259" s="301"/>
      <c r="E259" s="292"/>
      <c r="F259" s="301"/>
      <c r="G259" s="301"/>
      <c r="H259" s="301"/>
      <c r="I259" s="9"/>
    </row>
    <row r="260" spans="1:10" x14ac:dyDescent="0.25">
      <c r="A260" s="9" t="s">
        <v>100</v>
      </c>
      <c r="B260" s="292" t="s">
        <v>483</v>
      </c>
      <c r="C260" s="292"/>
      <c r="D260" s="292"/>
      <c r="E260" s="292"/>
      <c r="F260" s="292"/>
      <c r="G260" s="292"/>
      <c r="H260" s="292"/>
      <c r="I260" s="9"/>
      <c r="J260" s="9"/>
    </row>
    <row r="261" spans="1:10" x14ac:dyDescent="0.25">
      <c r="A261" s="300" t="s">
        <v>350</v>
      </c>
      <c r="B261" s="301">
        <v>40.99</v>
      </c>
      <c r="C261" s="301"/>
      <c r="D261" s="301"/>
      <c r="E261" s="301"/>
      <c r="F261" s="301"/>
      <c r="G261" s="301"/>
      <c r="H261" s="301"/>
    </row>
    <row r="262" spans="1:10" x14ac:dyDescent="0.25">
      <c r="B262" s="301"/>
      <c r="C262" s="301"/>
      <c r="D262" s="301"/>
      <c r="E262" s="301"/>
      <c r="F262" s="301"/>
      <c r="G262" s="301"/>
      <c r="H262" s="301"/>
    </row>
    <row r="263" spans="1:10" x14ac:dyDescent="0.25">
      <c r="A263" s="9" t="s">
        <v>392</v>
      </c>
      <c r="B263" s="292" t="s">
        <v>490</v>
      </c>
      <c r="C263" s="292" t="s">
        <v>491</v>
      </c>
      <c r="D263" s="292" t="s">
        <v>492</v>
      </c>
      <c r="E263" s="292"/>
      <c r="F263" s="292"/>
      <c r="G263" s="292"/>
      <c r="H263" s="292"/>
      <c r="I263" s="9"/>
      <c r="J263" s="9"/>
    </row>
    <row r="264" spans="1:10" x14ac:dyDescent="0.25">
      <c r="A264" s="300" t="s">
        <v>350</v>
      </c>
      <c r="B264" s="301">
        <v>53.89</v>
      </c>
      <c r="C264" s="301">
        <v>46.52</v>
      </c>
      <c r="D264" s="301">
        <v>13.56</v>
      </c>
      <c r="E264" s="301"/>
      <c r="F264" s="301"/>
      <c r="G264" s="301"/>
      <c r="H264" s="301"/>
    </row>
    <row r="265" spans="1:10" x14ac:dyDescent="0.25">
      <c r="B265" s="301"/>
      <c r="C265" s="301"/>
      <c r="D265" s="301"/>
      <c r="E265" s="301"/>
      <c r="F265" s="301"/>
      <c r="G265" s="301"/>
      <c r="H265" s="301"/>
    </row>
    <row r="266" spans="1:10" x14ac:dyDescent="0.25">
      <c r="B266" s="301"/>
      <c r="C266" s="301"/>
      <c r="D266" s="301"/>
      <c r="E266" s="301"/>
      <c r="F266" s="301"/>
      <c r="G266" s="301"/>
      <c r="H266" s="301"/>
    </row>
    <row r="267" spans="1:10" x14ac:dyDescent="0.25">
      <c r="A267" s="300" t="s">
        <v>445</v>
      </c>
      <c r="B267" s="292"/>
      <c r="C267" s="292"/>
      <c r="D267" s="301"/>
      <c r="E267" s="301"/>
      <c r="F267" s="301"/>
      <c r="G267" s="301"/>
      <c r="H267" s="301"/>
    </row>
    <row r="268" spans="1:10" x14ac:dyDescent="0.25">
      <c r="A268" s="300" t="s">
        <v>45</v>
      </c>
      <c r="B268" s="301" t="s">
        <v>474</v>
      </c>
      <c r="C268" s="301" t="s">
        <v>475</v>
      </c>
      <c r="D268" s="301" t="s">
        <v>416</v>
      </c>
      <c r="E268" s="301" t="s">
        <v>477</v>
      </c>
      <c r="F268" s="301"/>
      <c r="G268" s="301"/>
      <c r="H268" s="301"/>
    </row>
    <row r="269" spans="1:10" x14ac:dyDescent="0.25">
      <c r="A269" s="292" t="s">
        <v>351</v>
      </c>
      <c r="B269" s="301">
        <v>16.649999999999999</v>
      </c>
      <c r="C269" s="301">
        <v>29.72</v>
      </c>
      <c r="D269" s="301">
        <v>22.33</v>
      </c>
      <c r="E269" s="301">
        <v>22.16</v>
      </c>
      <c r="F269" s="9"/>
      <c r="G269" s="301"/>
      <c r="H269" s="301"/>
    </row>
    <row r="270" spans="1:10" x14ac:dyDescent="0.25">
      <c r="B270" s="301"/>
      <c r="C270" s="301"/>
      <c r="D270" s="301"/>
      <c r="E270" s="301"/>
      <c r="F270" s="301"/>
      <c r="G270" s="301"/>
      <c r="H270" s="301"/>
    </row>
    <row r="271" spans="1:10" x14ac:dyDescent="0.25">
      <c r="A271" s="9" t="s">
        <v>54</v>
      </c>
      <c r="B271" s="292" t="s">
        <v>493</v>
      </c>
      <c r="C271" s="292"/>
      <c r="D271" s="292"/>
      <c r="E271" s="292"/>
      <c r="F271" s="292"/>
      <c r="G271" s="292"/>
      <c r="H271" s="292"/>
      <c r="I271" s="9"/>
      <c r="J271" s="9"/>
    </row>
    <row r="272" spans="1:10" x14ac:dyDescent="0.25">
      <c r="A272" s="300" t="s">
        <v>350</v>
      </c>
      <c r="B272" s="301">
        <v>24</v>
      </c>
      <c r="C272" s="301"/>
      <c r="D272" s="301"/>
      <c r="E272" s="301"/>
      <c r="F272" s="301"/>
      <c r="G272" s="301"/>
      <c r="H272" s="301"/>
    </row>
    <row r="273" spans="1:10" x14ac:dyDescent="0.25">
      <c r="B273" s="301"/>
      <c r="C273" s="301"/>
      <c r="D273" s="301"/>
      <c r="E273" s="301"/>
      <c r="F273" s="301"/>
      <c r="G273" s="301"/>
      <c r="H273" s="301"/>
    </row>
    <row r="274" spans="1:10" x14ac:dyDescent="0.25">
      <c r="B274" s="301"/>
      <c r="C274" s="301"/>
      <c r="D274" s="301"/>
      <c r="E274" s="301"/>
      <c r="F274" s="301"/>
      <c r="G274" s="301"/>
      <c r="H274" s="301"/>
    </row>
    <row r="275" spans="1:10" x14ac:dyDescent="0.25">
      <c r="A275" s="300" t="s">
        <v>447</v>
      </c>
      <c r="B275" s="301"/>
      <c r="C275" s="301"/>
      <c r="D275" s="301"/>
      <c r="E275" s="301"/>
      <c r="F275" s="301"/>
      <c r="G275" s="301"/>
      <c r="H275" s="301"/>
    </row>
    <row r="276" spans="1:10" x14ac:dyDescent="0.25">
      <c r="A276" s="300" t="s">
        <v>59</v>
      </c>
      <c r="B276" s="301" t="s">
        <v>484</v>
      </c>
      <c r="C276" s="301" t="s">
        <v>485</v>
      </c>
      <c r="D276" s="301"/>
      <c r="E276" s="301"/>
      <c r="F276" s="301"/>
      <c r="G276" s="301"/>
      <c r="H276" s="301"/>
    </row>
    <row r="277" spans="1:10" x14ac:dyDescent="0.25">
      <c r="A277" s="300" t="s">
        <v>350</v>
      </c>
      <c r="B277" s="301">
        <v>54.12</v>
      </c>
      <c r="C277" s="301">
        <v>50.3</v>
      </c>
      <c r="D277" s="301"/>
      <c r="E277" s="301"/>
      <c r="F277" s="301"/>
      <c r="G277" s="301"/>
      <c r="H277" s="301"/>
    </row>
    <row r="278" spans="1:10" x14ac:dyDescent="0.25">
      <c r="B278" s="301"/>
      <c r="C278" s="301"/>
      <c r="D278" s="301"/>
      <c r="E278" s="301"/>
      <c r="F278" s="301"/>
      <c r="G278" s="301"/>
      <c r="H278" s="301"/>
    </row>
    <row r="279" spans="1:10" x14ac:dyDescent="0.25">
      <c r="B279" s="301"/>
      <c r="C279" s="301"/>
      <c r="D279" s="301"/>
      <c r="E279" s="301"/>
      <c r="F279" s="301"/>
      <c r="G279" s="301"/>
      <c r="H279" s="301"/>
    </row>
    <row r="280" spans="1:10" x14ac:dyDescent="0.25">
      <c r="A280" s="300" t="s">
        <v>514</v>
      </c>
      <c r="B280" s="301"/>
      <c r="C280" s="301"/>
      <c r="D280" s="301"/>
      <c r="E280" s="301"/>
      <c r="F280" s="301"/>
      <c r="G280" s="301"/>
      <c r="H280" s="301"/>
    </row>
    <row r="281" spans="1:10" x14ac:dyDescent="0.25">
      <c r="A281" s="300" t="s">
        <v>515</v>
      </c>
      <c r="B281" s="301" t="s">
        <v>415</v>
      </c>
      <c r="C281" s="301" t="s">
        <v>416</v>
      </c>
      <c r="D281" s="292"/>
      <c r="E281" s="292"/>
      <c r="F281" s="292"/>
      <c r="G281" s="292"/>
      <c r="H281" s="292"/>
      <c r="I281" s="9"/>
      <c r="J281" s="9"/>
    </row>
    <row r="282" spans="1:10" s="389" customFormat="1" x14ac:dyDescent="0.25">
      <c r="A282" s="395" t="s">
        <v>350</v>
      </c>
      <c r="B282" s="396">
        <v>4.82</v>
      </c>
      <c r="C282" s="396">
        <v>38.090000000000003</v>
      </c>
      <c r="D282" s="397"/>
      <c r="E282" s="397"/>
      <c r="F282" s="397"/>
      <c r="G282" s="397"/>
      <c r="H282" s="397"/>
    </row>
    <row r="283" spans="1:10" x14ac:dyDescent="0.25">
      <c r="A283" s="9"/>
      <c r="B283" s="292"/>
      <c r="C283" s="292"/>
      <c r="D283" s="292"/>
      <c r="E283" s="292"/>
      <c r="F283" s="292"/>
      <c r="G283" s="292"/>
      <c r="H283" s="292"/>
      <c r="I283" s="9"/>
      <c r="J283" s="9"/>
    </row>
    <row r="284" spans="1:10" x14ac:dyDescent="0.25">
      <c r="A284" s="9"/>
      <c r="B284" s="292"/>
      <c r="C284" s="292"/>
      <c r="D284" s="292"/>
      <c r="E284" s="292"/>
      <c r="F284" s="292"/>
      <c r="G284" s="292"/>
      <c r="H284" s="292"/>
      <c r="I284" s="9"/>
      <c r="J284" s="9"/>
    </row>
    <row r="286" spans="1:1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x14ac:dyDescent="0.25">
      <c r="A294" s="9"/>
      <c r="B294" s="9"/>
      <c r="C294" s="9"/>
      <c r="D294" s="9"/>
      <c r="E294" s="9"/>
      <c r="F294" s="9"/>
      <c r="G294" s="9"/>
      <c r="H294" s="9"/>
      <c r="I294" s="9" t="s">
        <v>375</v>
      </c>
      <c r="J294" s="9"/>
    </row>
    <row r="295" spans="1:1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x14ac:dyDescent="0.25">
      <c r="A349" s="9"/>
      <c r="B349" s="9"/>
      <c r="C349" s="9"/>
      <c r="D349" s="9"/>
      <c r="E349" s="9"/>
      <c r="F349" s="9"/>
      <c r="G349" s="9"/>
      <c r="H349" s="9"/>
    </row>
    <row r="350" spans="1:10" x14ac:dyDescent="0.25">
      <c r="A350" s="9"/>
      <c r="B350" s="9"/>
      <c r="C350" s="9"/>
      <c r="D350" s="9"/>
      <c r="E350" s="9"/>
      <c r="F350" s="9"/>
      <c r="G350" s="9"/>
      <c r="H350" s="9"/>
    </row>
    <row r="351" spans="1:10" x14ac:dyDescent="0.25">
      <c r="A351" s="9"/>
      <c r="B351" s="9"/>
      <c r="C351" s="9"/>
      <c r="D351" s="9"/>
      <c r="E351" s="9"/>
      <c r="F351" s="9"/>
      <c r="G351" s="9"/>
      <c r="H351" s="9"/>
    </row>
    <row r="352" spans="1:10" x14ac:dyDescent="0.25">
      <c r="A352" s="9"/>
      <c r="B352" s="9"/>
      <c r="C352" s="9"/>
      <c r="D352" s="9"/>
      <c r="E352" s="9"/>
      <c r="F352" s="9"/>
      <c r="G352" s="9"/>
      <c r="H352" s="9"/>
    </row>
    <row r="353" spans="1:10" x14ac:dyDescent="0.25">
      <c r="A353" s="9"/>
      <c r="B353" s="9"/>
      <c r="C353" s="9"/>
      <c r="D353" s="9"/>
      <c r="E353" s="9"/>
      <c r="F353" s="9"/>
      <c r="G353" s="9"/>
      <c r="H353" s="9"/>
    </row>
    <row r="354" spans="1:10" x14ac:dyDescent="0.25">
      <c r="A354" s="9"/>
      <c r="B354" s="9"/>
      <c r="C354" s="9"/>
      <c r="D354" s="9"/>
      <c r="E354" s="9"/>
      <c r="F354" s="9"/>
      <c r="G354" s="9"/>
      <c r="H354" s="9"/>
    </row>
    <row r="355" spans="1:10" x14ac:dyDescent="0.25">
      <c r="A355" s="9"/>
      <c r="B355" s="9"/>
      <c r="C355" s="9"/>
      <c r="D355" s="9"/>
      <c r="E355" s="9"/>
      <c r="F355" s="9"/>
      <c r="G355" s="9"/>
      <c r="H355" s="9"/>
    </row>
    <row r="356" spans="1:10" x14ac:dyDescent="0.25">
      <c r="A356" s="299"/>
    </row>
    <row r="357" spans="1:10" x14ac:dyDescent="0.25">
      <c r="A357" s="9"/>
      <c r="B357" s="9"/>
      <c r="C357" s="9"/>
      <c r="D357" s="9"/>
      <c r="E357" s="9"/>
      <c r="F357" s="9"/>
      <c r="G357" s="9"/>
      <c r="H357" s="9"/>
    </row>
    <row r="358" spans="1:10" x14ac:dyDescent="0.25">
      <c r="A358" s="9"/>
      <c r="B358" s="9"/>
      <c r="C358" s="9"/>
      <c r="D358" s="9"/>
      <c r="E358" s="9"/>
      <c r="F358" s="9"/>
      <c r="G358" s="9"/>
      <c r="H358" s="9"/>
    </row>
    <row r="359" spans="1:10" x14ac:dyDescent="0.25">
      <c r="A359" s="299"/>
    </row>
    <row r="360" spans="1:10" x14ac:dyDescent="0.25">
      <c r="A360" s="299"/>
    </row>
    <row r="361" spans="1:10" x14ac:dyDescent="0.25">
      <c r="A361" s="29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x14ac:dyDescent="0.25">
      <c r="A362" s="299"/>
      <c r="B362" s="9"/>
      <c r="C362" s="9"/>
      <c r="D362" s="9"/>
      <c r="E362" s="9"/>
      <c r="F362" s="9"/>
      <c r="G362" s="9"/>
      <c r="H362" s="9"/>
      <c r="I362" s="9"/>
      <c r="J362" s="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workbookViewId="0"/>
  </sheetViews>
  <sheetFormatPr baseColWidth="10" defaultColWidth="13.25" defaultRowHeight="15.75" x14ac:dyDescent="0.25"/>
  <cols>
    <col min="1" max="1" width="26" style="9" customWidth="1"/>
    <col min="2" max="6" width="10.25" style="303" customWidth="1"/>
    <col min="7" max="8" width="6.75" style="303" customWidth="1"/>
    <col min="9" max="13" width="6.75" style="307" customWidth="1"/>
    <col min="14" max="17" width="6.75" style="9" customWidth="1"/>
    <col min="18" max="16384" width="13.25" style="9"/>
  </cols>
  <sheetData>
    <row r="1" spans="1:17" s="379" customFormat="1" x14ac:dyDescent="0.25">
      <c r="A1" s="430" t="s">
        <v>731</v>
      </c>
      <c r="B1" s="399"/>
      <c r="C1" s="399"/>
      <c r="D1" s="399"/>
      <c r="E1" s="399"/>
      <c r="F1" s="399"/>
      <c r="G1" s="399"/>
      <c r="H1" s="399"/>
      <c r="I1" s="385"/>
      <c r="J1" s="385"/>
      <c r="K1" s="385"/>
      <c r="L1" s="385"/>
      <c r="M1" s="400"/>
      <c r="N1" s="401"/>
      <c r="O1" s="401"/>
      <c r="P1" s="401"/>
      <c r="Q1" s="401"/>
    </row>
    <row r="2" spans="1:17" x14ac:dyDescent="0.25">
      <c r="A2" s="379" t="s">
        <v>722</v>
      </c>
      <c r="M2" s="308"/>
      <c r="N2" s="6"/>
      <c r="O2" s="6"/>
      <c r="P2" s="6"/>
      <c r="Q2" s="6"/>
    </row>
    <row r="3" spans="1:17" x14ac:dyDescent="0.25">
      <c r="M3" s="308"/>
      <c r="N3" s="6"/>
      <c r="O3" s="6"/>
      <c r="P3" s="6"/>
      <c r="Q3" s="6"/>
    </row>
    <row r="4" spans="1:17" s="388" customFormat="1" x14ac:dyDescent="0.25">
      <c r="A4" s="386" t="s">
        <v>372</v>
      </c>
      <c r="B4" s="398" t="s">
        <v>375</v>
      </c>
      <c r="C4" s="398" t="s">
        <v>375</v>
      </c>
      <c r="D4" s="398"/>
      <c r="E4" s="398"/>
      <c r="F4" s="398"/>
      <c r="G4" s="398"/>
      <c r="H4" s="398"/>
      <c r="I4" s="387"/>
      <c r="J4" s="387"/>
      <c r="K4" s="387"/>
      <c r="L4" s="387"/>
      <c r="M4" s="387"/>
    </row>
    <row r="6" spans="1:17" x14ac:dyDescent="0.25">
      <c r="A6" s="9" t="s">
        <v>373</v>
      </c>
    </row>
    <row r="7" spans="1:17" x14ac:dyDescent="0.25">
      <c r="A7" s="9" t="s">
        <v>78</v>
      </c>
      <c r="B7" s="303" t="s">
        <v>625</v>
      </c>
    </row>
    <row r="8" spans="1:17" x14ac:dyDescent="0.25">
      <c r="B8" s="303">
        <v>74.599999999999994</v>
      </c>
    </row>
    <row r="10" spans="1:17" x14ac:dyDescent="0.25">
      <c r="A10" s="57" t="s">
        <v>542</v>
      </c>
      <c r="B10" s="303" t="s">
        <v>641</v>
      </c>
      <c r="C10" s="303" t="s">
        <v>642</v>
      </c>
    </row>
    <row r="11" spans="1:17" x14ac:dyDescent="0.25">
      <c r="A11" s="310" t="s">
        <v>125</v>
      </c>
      <c r="B11" s="303">
        <v>30.29</v>
      </c>
      <c r="C11" s="303">
        <v>25.15</v>
      </c>
    </row>
    <row r="13" spans="1:17" ht="52.5" x14ac:dyDescent="0.25">
      <c r="A13" s="9" t="s">
        <v>115</v>
      </c>
      <c r="B13" s="341" t="s">
        <v>637</v>
      </c>
      <c r="C13" s="341" t="s">
        <v>625</v>
      </c>
      <c r="D13" s="341" t="s">
        <v>496</v>
      </c>
      <c r="E13" s="341" t="s">
        <v>638</v>
      </c>
      <c r="F13" s="341" t="s">
        <v>639</v>
      </c>
      <c r="G13" s="342" t="s">
        <v>640</v>
      </c>
      <c r="H13" s="342" t="s">
        <v>596</v>
      </c>
    </row>
    <row r="14" spans="1:17" x14ac:dyDescent="0.25">
      <c r="B14" s="303">
        <v>143</v>
      </c>
      <c r="C14" s="303">
        <v>91</v>
      </c>
      <c r="D14" s="303">
        <v>52</v>
      </c>
      <c r="E14" s="303">
        <v>35.700000000000003</v>
      </c>
      <c r="F14" s="303">
        <v>51.1</v>
      </c>
      <c r="G14" s="303">
        <v>35.299999999999997</v>
      </c>
      <c r="H14" s="303" t="s">
        <v>519</v>
      </c>
    </row>
    <row r="15" spans="1:17" x14ac:dyDescent="0.25">
      <c r="C15" s="303">
        <v>91</v>
      </c>
      <c r="G15" s="303" t="s">
        <v>520</v>
      </c>
      <c r="H15" s="303">
        <v>16.399999999999999</v>
      </c>
      <c r="K15" s="308"/>
      <c r="L15" s="308"/>
      <c r="M15" s="308" t="s">
        <v>375</v>
      </c>
    </row>
    <row r="16" spans="1:17" x14ac:dyDescent="0.25">
      <c r="C16" s="303">
        <v>86</v>
      </c>
      <c r="G16" s="303" t="s">
        <v>521</v>
      </c>
      <c r="H16" s="303">
        <v>14.7</v>
      </c>
      <c r="K16" s="308"/>
      <c r="L16" s="308"/>
      <c r="M16" s="308"/>
    </row>
    <row r="17" spans="1:13" x14ac:dyDescent="0.25">
      <c r="D17" s="303">
        <v>52</v>
      </c>
      <c r="K17" s="308"/>
      <c r="L17" s="308"/>
      <c r="M17" s="308"/>
    </row>
    <row r="18" spans="1:13" x14ac:dyDescent="0.25">
      <c r="A18" s="310" t="s">
        <v>125</v>
      </c>
      <c r="G18" s="303">
        <v>34.270000000000003</v>
      </c>
      <c r="H18" s="303">
        <v>15.13</v>
      </c>
      <c r="K18" s="308"/>
      <c r="L18" s="308"/>
      <c r="M18" s="308"/>
    </row>
    <row r="19" spans="1:13" x14ac:dyDescent="0.25">
      <c r="G19" s="303">
        <v>37.43</v>
      </c>
      <c r="H19" s="303">
        <v>16.22</v>
      </c>
      <c r="K19" s="308"/>
      <c r="L19" s="308"/>
      <c r="M19" s="308"/>
    </row>
    <row r="20" spans="1:13" x14ac:dyDescent="0.25">
      <c r="G20" s="303">
        <v>37.72</v>
      </c>
      <c r="H20" s="303">
        <v>15.08</v>
      </c>
      <c r="K20" s="308"/>
      <c r="L20" s="308"/>
      <c r="M20" s="308"/>
    </row>
    <row r="21" spans="1:13" x14ac:dyDescent="0.25">
      <c r="K21" s="308"/>
      <c r="L21" s="308"/>
      <c r="M21" s="308"/>
    </row>
    <row r="22" spans="1:13" x14ac:dyDescent="0.25">
      <c r="A22" s="9" t="s">
        <v>36</v>
      </c>
      <c r="B22" s="303" t="s">
        <v>473</v>
      </c>
      <c r="K22" s="308"/>
      <c r="L22" s="308"/>
      <c r="M22" s="308"/>
    </row>
    <row r="23" spans="1:13" x14ac:dyDescent="0.25">
      <c r="B23" s="303">
        <v>98.34</v>
      </c>
      <c r="K23" s="308"/>
      <c r="L23" s="308"/>
      <c r="M23" s="308"/>
    </row>
    <row r="24" spans="1:13" x14ac:dyDescent="0.25">
      <c r="K24" s="308"/>
      <c r="L24" s="308"/>
      <c r="M24" s="308"/>
    </row>
    <row r="25" spans="1:13" x14ac:dyDescent="0.25">
      <c r="A25" s="9" t="s">
        <v>45</v>
      </c>
      <c r="B25" s="303" t="s">
        <v>474</v>
      </c>
      <c r="K25" s="308"/>
      <c r="L25" s="308"/>
      <c r="M25" s="308"/>
    </row>
    <row r="26" spans="1:13" x14ac:dyDescent="0.25">
      <c r="B26" s="303">
        <v>54.55</v>
      </c>
      <c r="K26" s="308"/>
      <c r="L26" s="308"/>
      <c r="M26" s="308"/>
    </row>
    <row r="27" spans="1:13" x14ac:dyDescent="0.25">
      <c r="B27" s="303">
        <v>51.2</v>
      </c>
      <c r="K27" s="308"/>
      <c r="L27" s="308"/>
      <c r="M27" s="308"/>
    </row>
    <row r="28" spans="1:13" x14ac:dyDescent="0.25">
      <c r="B28" s="303">
        <v>46.77</v>
      </c>
      <c r="K28" s="308"/>
      <c r="L28" s="308"/>
      <c r="M28" s="308"/>
    </row>
    <row r="29" spans="1:13" x14ac:dyDescent="0.25">
      <c r="K29" s="308"/>
      <c r="L29" s="308"/>
      <c r="M29" s="308"/>
    </row>
    <row r="30" spans="1:13" x14ac:dyDescent="0.25">
      <c r="A30" s="9" t="s">
        <v>46</v>
      </c>
      <c r="B30" s="303" t="s">
        <v>415</v>
      </c>
      <c r="C30" s="303" t="s">
        <v>478</v>
      </c>
      <c r="D30" s="303" t="s">
        <v>428</v>
      </c>
      <c r="E30" s="303" t="s">
        <v>522</v>
      </c>
      <c r="K30" s="308"/>
      <c r="L30" s="308"/>
      <c r="M30" s="308"/>
    </row>
    <row r="31" spans="1:13" x14ac:dyDescent="0.25">
      <c r="C31" s="303">
        <v>71.38</v>
      </c>
      <c r="K31" s="308"/>
      <c r="L31" s="308"/>
      <c r="M31" s="308"/>
    </row>
    <row r="32" spans="1:13" x14ac:dyDescent="0.25">
      <c r="B32" s="303">
        <v>74.45</v>
      </c>
      <c r="C32" s="303">
        <v>73.709999999999994</v>
      </c>
      <c r="K32" s="308"/>
      <c r="L32" s="308"/>
      <c r="M32" s="308"/>
    </row>
    <row r="33" spans="1:17" x14ac:dyDescent="0.25">
      <c r="B33" s="303">
        <v>64.099999999999994</v>
      </c>
      <c r="C33" s="303">
        <v>63.9</v>
      </c>
      <c r="K33" s="308"/>
      <c r="L33" s="308"/>
      <c r="M33" s="308"/>
    </row>
    <row r="34" spans="1:17" x14ac:dyDescent="0.25">
      <c r="B34" s="303">
        <v>68.5</v>
      </c>
      <c r="C34" s="303">
        <v>66.849999999999994</v>
      </c>
      <c r="K34" s="308"/>
      <c r="L34" s="308"/>
      <c r="M34" s="308"/>
    </row>
    <row r="35" spans="1:17" x14ac:dyDescent="0.25">
      <c r="C35" s="303">
        <v>63.82</v>
      </c>
      <c r="K35" s="308"/>
      <c r="L35" s="308"/>
      <c r="M35" s="308"/>
    </row>
    <row r="36" spans="1:17" x14ac:dyDescent="0.25">
      <c r="B36" s="303">
        <v>63.1</v>
      </c>
      <c r="C36" s="303">
        <v>61.86</v>
      </c>
      <c r="K36" s="308"/>
      <c r="L36" s="308"/>
      <c r="M36" s="308"/>
    </row>
    <row r="37" spans="1:17" x14ac:dyDescent="0.25">
      <c r="D37" s="303">
        <v>106</v>
      </c>
    </row>
    <row r="38" spans="1:17" x14ac:dyDescent="0.25">
      <c r="E38" s="303">
        <v>94.2</v>
      </c>
    </row>
    <row r="40" spans="1:17" x14ac:dyDescent="0.25">
      <c r="A40" s="9" t="s">
        <v>47</v>
      </c>
      <c r="B40" s="303" t="s">
        <v>428</v>
      </c>
      <c r="C40" s="303" t="s">
        <v>523</v>
      </c>
      <c r="D40" s="303" t="s">
        <v>415</v>
      </c>
      <c r="E40" s="303" t="s">
        <v>524</v>
      </c>
      <c r="F40" s="303" t="s">
        <v>481</v>
      </c>
    </row>
    <row r="41" spans="1:17" x14ac:dyDescent="0.25">
      <c r="B41" s="303">
        <v>71.790000000000006</v>
      </c>
      <c r="C41" s="303">
        <v>66.98</v>
      </c>
      <c r="G41" s="343"/>
      <c r="H41" s="343"/>
      <c r="I41" s="312"/>
      <c r="J41" s="312"/>
      <c r="K41" s="312"/>
      <c r="L41" s="312"/>
      <c r="O41" s="313"/>
      <c r="P41" s="313"/>
      <c r="Q41" s="313"/>
    </row>
    <row r="42" spans="1:17" x14ac:dyDescent="0.25">
      <c r="B42" s="303">
        <v>79.42</v>
      </c>
      <c r="C42" s="303">
        <v>72.569999999999993</v>
      </c>
      <c r="G42" s="343"/>
      <c r="H42" s="343"/>
      <c r="I42" s="312"/>
      <c r="J42" s="312"/>
      <c r="K42" s="312"/>
      <c r="L42" s="312"/>
      <c r="O42" s="313"/>
      <c r="P42" s="314"/>
      <c r="Q42" s="314"/>
    </row>
    <row r="43" spans="1:17" x14ac:dyDescent="0.25">
      <c r="D43" s="303">
        <v>76.55</v>
      </c>
      <c r="E43" s="303">
        <v>70</v>
      </c>
      <c r="G43" s="343"/>
      <c r="H43" s="343"/>
      <c r="I43" s="312"/>
      <c r="J43" s="312"/>
      <c r="K43" s="312"/>
      <c r="L43" s="312"/>
      <c r="O43" s="313"/>
      <c r="P43" s="313"/>
      <c r="Q43" s="313"/>
    </row>
    <row r="44" spans="1:17" x14ac:dyDescent="0.25">
      <c r="A44" s="9" t="s">
        <v>525</v>
      </c>
      <c r="B44" s="303">
        <v>75.8</v>
      </c>
      <c r="C44" s="303">
        <v>69.5</v>
      </c>
      <c r="F44" s="303">
        <v>57.71</v>
      </c>
      <c r="G44" s="343"/>
      <c r="H44" s="343"/>
      <c r="I44" s="312"/>
      <c r="J44" s="312"/>
      <c r="K44" s="312"/>
      <c r="L44" s="312"/>
      <c r="N44" s="315"/>
      <c r="O44" s="313"/>
      <c r="P44" s="313"/>
      <c r="Q44" s="313"/>
    </row>
    <row r="45" spans="1:17" x14ac:dyDescent="0.25">
      <c r="G45" s="343"/>
      <c r="H45" s="343"/>
      <c r="I45" s="312"/>
      <c r="J45" s="312"/>
      <c r="K45" s="312"/>
      <c r="L45" s="312"/>
      <c r="N45" s="315"/>
      <c r="O45" s="313"/>
      <c r="P45" s="313"/>
      <c r="Q45" s="313"/>
    </row>
    <row r="46" spans="1:17" x14ac:dyDescent="0.25">
      <c r="A46" s="9" t="s">
        <v>48</v>
      </c>
      <c r="B46" s="303" t="s">
        <v>480</v>
      </c>
      <c r="C46" s="303" t="s">
        <v>481</v>
      </c>
    </row>
    <row r="47" spans="1:17" x14ac:dyDescent="0.25">
      <c r="B47" s="303">
        <v>42</v>
      </c>
      <c r="C47" s="303">
        <v>66.28</v>
      </c>
    </row>
    <row r="48" spans="1:17" x14ac:dyDescent="0.25">
      <c r="C48" s="303">
        <v>63.89</v>
      </c>
      <c r="J48" s="9"/>
      <c r="K48" s="9"/>
      <c r="L48" s="9"/>
      <c r="M48" s="9"/>
    </row>
    <row r="49" spans="1:13" x14ac:dyDescent="0.25">
      <c r="B49" s="303">
        <v>39.51</v>
      </c>
      <c r="C49" s="303">
        <v>53.7</v>
      </c>
      <c r="J49" s="9"/>
      <c r="K49" s="9"/>
      <c r="L49" s="9"/>
      <c r="M49" s="9"/>
    </row>
    <row r="50" spans="1:13" x14ac:dyDescent="0.25">
      <c r="B50" s="303">
        <v>40.409999999999997</v>
      </c>
      <c r="C50" s="303">
        <v>57.91</v>
      </c>
      <c r="J50" s="9"/>
      <c r="K50" s="9"/>
      <c r="L50" s="9"/>
      <c r="M50" s="9"/>
    </row>
    <row r="51" spans="1:13" x14ac:dyDescent="0.25">
      <c r="B51" s="303">
        <v>34.83</v>
      </c>
      <c r="C51" s="303">
        <v>57.74</v>
      </c>
      <c r="J51" s="9"/>
      <c r="K51" s="9"/>
      <c r="L51" s="9"/>
      <c r="M51" s="9"/>
    </row>
    <row r="52" spans="1:13" x14ac:dyDescent="0.25">
      <c r="J52" s="9"/>
      <c r="K52" s="9"/>
      <c r="L52" s="9"/>
      <c r="M52" s="9"/>
    </row>
    <row r="53" spans="1:13" x14ac:dyDescent="0.25">
      <c r="A53" s="9" t="s">
        <v>51</v>
      </c>
      <c r="B53" s="303" t="s">
        <v>428</v>
      </c>
      <c r="C53" s="303" t="s">
        <v>488</v>
      </c>
      <c r="D53" s="303" t="s">
        <v>415</v>
      </c>
      <c r="E53" s="303" t="s">
        <v>381</v>
      </c>
      <c r="F53" s="303" t="s">
        <v>416</v>
      </c>
      <c r="J53" s="9"/>
      <c r="K53" s="9"/>
      <c r="L53" s="9"/>
      <c r="M53" s="9"/>
    </row>
    <row r="54" spans="1:13" x14ac:dyDescent="0.25">
      <c r="B54" s="303">
        <v>55.31</v>
      </c>
      <c r="C54" s="303">
        <v>30.34</v>
      </c>
      <c r="D54" s="303">
        <v>53.13</v>
      </c>
      <c r="E54" s="303">
        <v>29.08</v>
      </c>
      <c r="F54" s="303">
        <v>193</v>
      </c>
      <c r="J54" s="9"/>
      <c r="K54" s="9"/>
      <c r="L54" s="9"/>
      <c r="M54" s="9"/>
    </row>
    <row r="55" spans="1:13" x14ac:dyDescent="0.25">
      <c r="B55" s="303">
        <v>58.32</v>
      </c>
      <c r="C55" s="303">
        <v>31.1</v>
      </c>
      <c r="D55" s="303">
        <v>59.69</v>
      </c>
      <c r="E55" s="303">
        <v>31.43</v>
      </c>
      <c r="F55" s="303">
        <v>193.5</v>
      </c>
      <c r="J55" s="9"/>
      <c r="K55"/>
      <c r="L55"/>
      <c r="M55"/>
    </row>
    <row r="56" spans="1:13" x14ac:dyDescent="0.25">
      <c r="B56" s="303">
        <v>52.81</v>
      </c>
      <c r="C56" s="303">
        <v>27.65</v>
      </c>
      <c r="D56" s="303">
        <v>54.06</v>
      </c>
      <c r="E56" s="303">
        <v>28.51</v>
      </c>
      <c r="F56" s="303">
        <v>189.3</v>
      </c>
      <c r="J56" s="9"/>
      <c r="K56"/>
      <c r="L56"/>
      <c r="M56"/>
    </row>
    <row r="57" spans="1:13" x14ac:dyDescent="0.25">
      <c r="D57" s="303">
        <v>62.29</v>
      </c>
      <c r="E57" s="303">
        <v>33.520000000000003</v>
      </c>
      <c r="J57" s="9"/>
      <c r="K57" s="9"/>
      <c r="L57" s="9"/>
      <c r="M57" s="9"/>
    </row>
    <row r="58" spans="1:13" x14ac:dyDescent="0.25">
      <c r="D58" s="303">
        <v>62.86</v>
      </c>
      <c r="E58" s="303">
        <v>31.71</v>
      </c>
      <c r="J58" s="9"/>
      <c r="K58" s="9"/>
      <c r="L58" s="9"/>
      <c r="M58" s="9"/>
    </row>
    <row r="59" spans="1:13" x14ac:dyDescent="0.25">
      <c r="D59" s="303">
        <v>59.73</v>
      </c>
      <c r="E59" s="303">
        <v>32.200000000000003</v>
      </c>
      <c r="J59" s="9"/>
      <c r="K59" s="9"/>
      <c r="L59" s="9"/>
      <c r="M59" s="9"/>
    </row>
    <row r="60" spans="1:13" x14ac:dyDescent="0.25">
      <c r="D60" s="303">
        <v>60.47</v>
      </c>
      <c r="E60" s="303">
        <v>30.79</v>
      </c>
      <c r="J60" s="9"/>
      <c r="K60" s="9"/>
      <c r="L60" s="9"/>
      <c r="M60" s="9"/>
    </row>
    <row r="61" spans="1:13" x14ac:dyDescent="0.25">
      <c r="D61" s="303">
        <v>68.67</v>
      </c>
      <c r="E61" s="303">
        <v>33.590000000000003</v>
      </c>
      <c r="J61" s="9"/>
      <c r="K61" s="9"/>
      <c r="L61" s="9"/>
      <c r="M61" s="9"/>
    </row>
    <row r="62" spans="1:13" x14ac:dyDescent="0.25">
      <c r="B62" s="303">
        <v>59.39</v>
      </c>
      <c r="J62" s="9"/>
      <c r="K62" s="9"/>
      <c r="L62" s="9"/>
      <c r="M62" s="9"/>
    </row>
    <row r="63" spans="1:13" x14ac:dyDescent="0.25">
      <c r="B63" s="303">
        <v>51</v>
      </c>
      <c r="J63" s="9"/>
      <c r="K63" s="9"/>
      <c r="L63" s="9"/>
      <c r="M63" s="9"/>
    </row>
    <row r="64" spans="1:13" x14ac:dyDescent="0.25">
      <c r="D64" s="303">
        <v>50.07</v>
      </c>
      <c r="E64" s="303">
        <v>27</v>
      </c>
      <c r="I64" s="9"/>
      <c r="J64" s="9"/>
      <c r="K64" s="9"/>
      <c r="L64" s="9"/>
      <c r="M64" s="9"/>
    </row>
    <row r="65" spans="1:13" x14ac:dyDescent="0.25">
      <c r="I65" s="9"/>
      <c r="J65" s="9"/>
      <c r="K65" s="9"/>
      <c r="L65" s="9"/>
      <c r="M65" s="9"/>
    </row>
    <row r="66" spans="1:13" x14ac:dyDescent="0.25">
      <c r="A66" s="9" t="s">
        <v>93</v>
      </c>
      <c r="B66" s="303" t="s">
        <v>428</v>
      </c>
      <c r="C66" s="303" t="s">
        <v>488</v>
      </c>
      <c r="D66" s="303" t="s">
        <v>415</v>
      </c>
      <c r="E66" s="303" t="s">
        <v>489</v>
      </c>
      <c r="F66" s="303" t="s">
        <v>375</v>
      </c>
      <c r="G66" s="303" t="s">
        <v>375</v>
      </c>
      <c r="H66" s="303" t="s">
        <v>375</v>
      </c>
      <c r="I66" s="9"/>
      <c r="J66" s="9"/>
      <c r="K66" s="9"/>
      <c r="L66" s="9"/>
      <c r="M66" s="9"/>
    </row>
    <row r="67" spans="1:13" x14ac:dyDescent="0.25">
      <c r="B67" s="303">
        <v>28.06</v>
      </c>
      <c r="C67" s="303">
        <v>23.15</v>
      </c>
      <c r="D67" s="303">
        <v>24.95</v>
      </c>
      <c r="E67" s="303">
        <v>54.16</v>
      </c>
      <c r="I67" s="9"/>
      <c r="J67" s="9"/>
      <c r="K67" s="9"/>
      <c r="L67" s="9"/>
      <c r="M67" s="9"/>
    </row>
    <row r="68" spans="1:13" x14ac:dyDescent="0.25">
      <c r="B68" s="303">
        <v>30.56</v>
      </c>
      <c r="C68" s="303">
        <v>25.65</v>
      </c>
      <c r="D68" s="303">
        <v>27.5</v>
      </c>
      <c r="E68" s="303">
        <v>57.6</v>
      </c>
      <c r="I68" s="9"/>
      <c r="J68" s="9"/>
      <c r="K68" s="9"/>
      <c r="L68" s="9"/>
      <c r="M68" s="9"/>
    </row>
    <row r="69" spans="1:13" x14ac:dyDescent="0.25">
      <c r="B69" s="303">
        <v>29.91</v>
      </c>
      <c r="C69" s="303">
        <v>23.16</v>
      </c>
      <c r="D69" s="303">
        <v>24.63</v>
      </c>
      <c r="E69" s="303">
        <v>53.25</v>
      </c>
      <c r="I69" s="9"/>
      <c r="J69" s="9"/>
      <c r="K69" s="9"/>
      <c r="L69" s="9"/>
      <c r="M69" s="9"/>
    </row>
    <row r="70" spans="1:13" x14ac:dyDescent="0.25">
      <c r="B70" s="303">
        <v>27.29</v>
      </c>
      <c r="C70" s="303">
        <v>23.04</v>
      </c>
      <c r="D70" s="303">
        <v>25.36</v>
      </c>
      <c r="E70" s="303">
        <v>49.53</v>
      </c>
      <c r="I70" s="9"/>
      <c r="J70" s="9"/>
      <c r="K70" s="9"/>
      <c r="L70" s="9"/>
      <c r="M70" s="9"/>
    </row>
    <row r="71" spans="1:13" x14ac:dyDescent="0.25">
      <c r="C71" s="303">
        <v>25.79</v>
      </c>
      <c r="D71" s="303">
        <v>26.56</v>
      </c>
      <c r="E71" s="303">
        <v>58.7</v>
      </c>
      <c r="I71" s="9"/>
      <c r="J71" s="9"/>
      <c r="K71" s="9"/>
      <c r="L71" s="9"/>
      <c r="M71" s="9"/>
    </row>
    <row r="72" spans="1:13" x14ac:dyDescent="0.25">
      <c r="B72" s="303">
        <v>29.01</v>
      </c>
      <c r="C72" s="303">
        <v>23.94</v>
      </c>
      <c r="D72" s="303">
        <v>27.15</v>
      </c>
      <c r="E72" s="303">
        <v>51.96</v>
      </c>
      <c r="I72" s="9"/>
      <c r="J72" s="9"/>
      <c r="K72" s="9"/>
      <c r="L72" s="9"/>
      <c r="M72" s="9"/>
    </row>
    <row r="73" spans="1:13" x14ac:dyDescent="0.25">
      <c r="B73" s="303">
        <v>30.66</v>
      </c>
      <c r="C73" s="303">
        <v>26.95</v>
      </c>
      <c r="D73" s="303">
        <v>28.5</v>
      </c>
      <c r="E73" s="303">
        <v>54.97</v>
      </c>
      <c r="I73" s="9"/>
      <c r="J73" s="9"/>
      <c r="K73" s="9"/>
      <c r="L73" s="9"/>
      <c r="M73" s="9"/>
    </row>
    <row r="74" spans="1:13" x14ac:dyDescent="0.25">
      <c r="B74" s="303">
        <v>33.65</v>
      </c>
      <c r="C74" s="303">
        <v>26.7</v>
      </c>
      <c r="D74" s="303">
        <v>30.6</v>
      </c>
      <c r="E74" s="303">
        <v>59.6</v>
      </c>
      <c r="I74" s="9"/>
      <c r="J74" s="9"/>
      <c r="K74" s="9"/>
      <c r="L74" s="9"/>
      <c r="M74" s="9"/>
    </row>
    <row r="75" spans="1:13" x14ac:dyDescent="0.25">
      <c r="B75" s="303">
        <v>29.35</v>
      </c>
      <c r="C75" s="303">
        <v>25.18</v>
      </c>
      <c r="D75" s="303">
        <v>27.13</v>
      </c>
      <c r="E75" s="303">
        <v>51.88</v>
      </c>
      <c r="I75" s="9"/>
      <c r="J75" s="9"/>
      <c r="K75" s="9"/>
      <c r="L75" s="9"/>
      <c r="M75" s="9"/>
    </row>
    <row r="76" spans="1:13" x14ac:dyDescent="0.25">
      <c r="I76" s="9"/>
      <c r="J76" s="9"/>
      <c r="K76" s="9"/>
      <c r="L76" s="9"/>
      <c r="M76" s="9"/>
    </row>
    <row r="77" spans="1:13" x14ac:dyDescent="0.25">
      <c r="A77" s="9" t="s">
        <v>94</v>
      </c>
      <c r="B77" s="303" t="s">
        <v>428</v>
      </c>
      <c r="C77" s="303" t="s">
        <v>488</v>
      </c>
      <c r="D77" s="303" t="s">
        <v>415</v>
      </c>
      <c r="E77" s="303" t="s">
        <v>489</v>
      </c>
      <c r="I77" s="9"/>
      <c r="J77" s="9"/>
      <c r="K77" s="9"/>
      <c r="L77" s="9"/>
      <c r="M77" s="9"/>
    </row>
    <row r="78" spans="1:13" x14ac:dyDescent="0.25">
      <c r="B78" s="303">
        <v>31.65</v>
      </c>
      <c r="C78" s="303">
        <v>25.15</v>
      </c>
      <c r="D78" s="303">
        <v>27.14</v>
      </c>
      <c r="E78" s="303">
        <v>38.549999999999997</v>
      </c>
      <c r="I78" s="9"/>
      <c r="J78" s="9"/>
      <c r="K78" s="9"/>
      <c r="L78" s="9"/>
      <c r="M78" s="9"/>
    </row>
    <row r="79" spans="1:13" x14ac:dyDescent="0.25">
      <c r="B79" s="303">
        <v>29.98</v>
      </c>
      <c r="C79" s="303">
        <v>23.8</v>
      </c>
      <c r="D79" s="303">
        <v>25.4</v>
      </c>
      <c r="E79" s="303">
        <v>35.01</v>
      </c>
      <c r="I79" s="9"/>
      <c r="J79" s="9"/>
      <c r="K79" s="9"/>
      <c r="L79" s="9"/>
      <c r="M79" s="9"/>
    </row>
    <row r="80" spans="1:13" x14ac:dyDescent="0.25">
      <c r="B80" s="303">
        <v>29.03</v>
      </c>
      <c r="C80" s="303">
        <v>23.21</v>
      </c>
      <c r="D80" s="303">
        <v>25.42</v>
      </c>
      <c r="E80" s="303">
        <v>34.299999999999997</v>
      </c>
      <c r="J80" s="9"/>
      <c r="K80" s="9"/>
      <c r="L80" s="9"/>
      <c r="M80" s="9"/>
    </row>
    <row r="81" spans="1:13" x14ac:dyDescent="0.25">
      <c r="B81" s="303">
        <v>29.15</v>
      </c>
      <c r="C81" s="303">
        <v>23.59</v>
      </c>
      <c r="D81" s="303">
        <v>22.02</v>
      </c>
      <c r="E81" s="303">
        <v>35.700000000000003</v>
      </c>
      <c r="J81" s="9"/>
      <c r="K81" s="9"/>
      <c r="L81" s="9"/>
      <c r="M81" s="9"/>
    </row>
    <row r="82" spans="1:13" x14ac:dyDescent="0.25">
      <c r="J82" s="9"/>
      <c r="K82" s="9"/>
      <c r="L82" s="9"/>
      <c r="M82" s="9"/>
    </row>
    <row r="83" spans="1:13" x14ac:dyDescent="0.25">
      <c r="A83" s="9" t="s">
        <v>55</v>
      </c>
      <c r="B83" s="303" t="s">
        <v>415</v>
      </c>
      <c r="J83" s="9"/>
      <c r="K83" s="9"/>
      <c r="L83" s="9"/>
      <c r="M83" s="9"/>
    </row>
    <row r="84" spans="1:13" x14ac:dyDescent="0.25">
      <c r="B84" s="303">
        <v>88.5</v>
      </c>
      <c r="J84" s="9"/>
      <c r="K84" s="9"/>
      <c r="L84" s="9"/>
      <c r="M84" s="9"/>
    </row>
    <row r="85" spans="1:13" x14ac:dyDescent="0.25">
      <c r="B85" s="303" t="s">
        <v>526</v>
      </c>
      <c r="J85" s="9"/>
      <c r="K85" s="9"/>
      <c r="L85" s="9"/>
      <c r="M85" s="9"/>
    </row>
    <row r="86" spans="1:13" x14ac:dyDescent="0.25">
      <c r="J86" s="9"/>
      <c r="K86" s="9"/>
      <c r="L86" s="9"/>
      <c r="M86" s="9"/>
    </row>
    <row r="87" spans="1:13" x14ac:dyDescent="0.25">
      <c r="A87" s="9" t="s">
        <v>56</v>
      </c>
      <c r="B87" s="303" t="s">
        <v>416</v>
      </c>
      <c r="C87" s="303" t="s">
        <v>483</v>
      </c>
      <c r="D87" s="303" t="s">
        <v>375</v>
      </c>
      <c r="E87" s="303" t="s">
        <v>375</v>
      </c>
      <c r="F87" s="303" t="s">
        <v>375</v>
      </c>
      <c r="G87" s="303" t="s">
        <v>375</v>
      </c>
      <c r="H87" s="303" t="s">
        <v>375</v>
      </c>
      <c r="I87" s="307" t="s">
        <v>375</v>
      </c>
      <c r="J87" s="9"/>
      <c r="K87" s="9"/>
      <c r="L87" s="9"/>
      <c r="M87" s="9"/>
    </row>
    <row r="88" spans="1:13" x14ac:dyDescent="0.25">
      <c r="B88" s="303">
        <v>64.760000000000005</v>
      </c>
      <c r="C88" s="303">
        <v>54.52</v>
      </c>
      <c r="J88" s="9"/>
      <c r="K88" s="9"/>
      <c r="L88" s="9"/>
      <c r="M88" s="9"/>
    </row>
    <row r="89" spans="1:13" x14ac:dyDescent="0.25">
      <c r="J89" s="9"/>
      <c r="K89" s="9"/>
      <c r="L89" s="9"/>
      <c r="M89" s="9"/>
    </row>
    <row r="90" spans="1:13" x14ac:dyDescent="0.25">
      <c r="A90" s="9" t="s">
        <v>57</v>
      </c>
      <c r="B90" s="303" t="s">
        <v>428</v>
      </c>
      <c r="C90" s="303" t="s">
        <v>488</v>
      </c>
      <c r="D90" s="303" t="s">
        <v>415</v>
      </c>
      <c r="J90" s="9"/>
      <c r="K90" s="9"/>
      <c r="L90" s="9"/>
      <c r="M90" s="9"/>
    </row>
    <row r="91" spans="1:13" x14ac:dyDescent="0.25">
      <c r="B91" s="303">
        <v>93.69</v>
      </c>
      <c r="J91" s="9"/>
      <c r="K91" s="9"/>
      <c r="L91" s="9"/>
      <c r="M91" s="9"/>
    </row>
    <row r="92" spans="1:13" x14ac:dyDescent="0.25">
      <c r="D92" s="303">
        <v>61.43</v>
      </c>
      <c r="J92" s="9"/>
      <c r="K92" s="9"/>
      <c r="L92" s="9"/>
      <c r="M92" s="9"/>
    </row>
    <row r="93" spans="1:13" x14ac:dyDescent="0.25">
      <c r="D93" s="303">
        <v>53.32</v>
      </c>
      <c r="J93" s="9"/>
      <c r="K93" s="9"/>
      <c r="L93" s="9"/>
      <c r="M93" s="9"/>
    </row>
    <row r="94" spans="1:13" x14ac:dyDescent="0.25">
      <c r="D94" s="303">
        <v>58.88</v>
      </c>
      <c r="J94" s="9"/>
      <c r="K94" s="9"/>
      <c r="L94" s="9"/>
      <c r="M94" s="9"/>
    </row>
    <row r="95" spans="1:13" x14ac:dyDescent="0.25">
      <c r="D95" s="303">
        <v>59.7</v>
      </c>
    </row>
    <row r="96" spans="1:13" x14ac:dyDescent="0.25">
      <c r="C96" s="303">
        <v>33.19</v>
      </c>
      <c r="D96" s="303">
        <v>53.56</v>
      </c>
    </row>
    <row r="97" spans="1:13" x14ac:dyDescent="0.25">
      <c r="C97" s="303" t="s">
        <v>527</v>
      </c>
    </row>
    <row r="99" spans="1:13" x14ac:dyDescent="0.25">
      <c r="A99" s="9" t="s">
        <v>54</v>
      </c>
      <c r="B99" s="303" t="s">
        <v>513</v>
      </c>
      <c r="C99" s="303" t="s">
        <v>495</v>
      </c>
      <c r="D99" s="303" t="s">
        <v>424</v>
      </c>
      <c r="E99" s="303" t="s">
        <v>425</v>
      </c>
      <c r="H99" s="303" t="s">
        <v>375</v>
      </c>
      <c r="I99" s="307" t="s">
        <v>375</v>
      </c>
    </row>
    <row r="100" spans="1:13" x14ac:dyDescent="0.25">
      <c r="B100" s="303">
        <v>65.66</v>
      </c>
      <c r="C100" s="303">
        <v>23.19</v>
      </c>
      <c r="D100" s="303">
        <v>41.98</v>
      </c>
      <c r="E100" s="303">
        <v>107</v>
      </c>
    </row>
    <row r="101" spans="1:13" x14ac:dyDescent="0.25">
      <c r="B101" s="303">
        <v>66.45</v>
      </c>
    </row>
    <row r="103" spans="1:13" x14ac:dyDescent="0.25">
      <c r="A103" s="9" t="s">
        <v>59</v>
      </c>
      <c r="B103" s="303" t="s">
        <v>484</v>
      </c>
      <c r="C103" s="303" t="s">
        <v>485</v>
      </c>
      <c r="D103" s="303" t="s">
        <v>415</v>
      </c>
      <c r="E103" s="303" t="s">
        <v>486</v>
      </c>
      <c r="F103" s="303" t="s">
        <v>487</v>
      </c>
      <c r="G103" s="303" t="s">
        <v>375</v>
      </c>
      <c r="H103" s="303" t="s">
        <v>375</v>
      </c>
      <c r="I103" s="307" t="s">
        <v>375</v>
      </c>
    </row>
    <row r="104" spans="1:13" x14ac:dyDescent="0.25">
      <c r="B104" s="303">
        <v>56.45</v>
      </c>
      <c r="C104" s="303">
        <v>52.36</v>
      </c>
      <c r="D104" s="303">
        <v>36.18</v>
      </c>
      <c r="E104" s="303">
        <v>31.65</v>
      </c>
      <c r="F104" s="303">
        <v>30.98</v>
      </c>
      <c r="H104" s="343"/>
      <c r="I104" s="312"/>
      <c r="J104" s="312"/>
      <c r="K104" s="312"/>
      <c r="L104" s="312"/>
      <c r="M104" s="312"/>
    </row>
    <row r="105" spans="1:13" x14ac:dyDescent="0.25">
      <c r="B105" s="303">
        <v>58.31</v>
      </c>
      <c r="D105" s="303">
        <v>37.76</v>
      </c>
      <c r="E105" s="303">
        <v>32.57</v>
      </c>
      <c r="H105" s="343"/>
      <c r="I105" s="312"/>
      <c r="J105" s="312"/>
      <c r="K105" s="312"/>
      <c r="L105" s="312"/>
      <c r="M105" s="312"/>
    </row>
    <row r="106" spans="1:13" x14ac:dyDescent="0.25">
      <c r="B106" s="303">
        <v>58.63</v>
      </c>
      <c r="C106" s="303">
        <v>53.23</v>
      </c>
      <c r="D106" s="303">
        <v>37.090000000000003</v>
      </c>
      <c r="E106" s="303">
        <v>31.99</v>
      </c>
      <c r="F106" s="303">
        <v>31.74</v>
      </c>
      <c r="H106" s="343"/>
      <c r="I106" s="312"/>
      <c r="J106" s="312"/>
      <c r="K106" s="312"/>
      <c r="L106" s="312"/>
      <c r="M106" s="312"/>
    </row>
    <row r="107" spans="1:13" x14ac:dyDescent="0.25">
      <c r="A107" s="310" t="s">
        <v>125</v>
      </c>
      <c r="B107" s="303">
        <v>60.41</v>
      </c>
      <c r="C107" s="303">
        <v>54.45</v>
      </c>
      <c r="D107" s="303">
        <v>36.9</v>
      </c>
      <c r="E107" s="303">
        <v>33.17</v>
      </c>
      <c r="F107" s="303">
        <v>31.4</v>
      </c>
      <c r="H107" s="343"/>
      <c r="I107" s="312"/>
      <c r="J107" s="312"/>
      <c r="K107" s="312"/>
      <c r="L107" s="312"/>
      <c r="M107" s="316"/>
    </row>
    <row r="108" spans="1:13" x14ac:dyDescent="0.25">
      <c r="B108" s="303">
        <v>60.5</v>
      </c>
      <c r="C108" s="303">
        <v>56.35</v>
      </c>
      <c r="D108" s="303">
        <v>38.340000000000003</v>
      </c>
      <c r="E108" s="303">
        <v>32.08</v>
      </c>
      <c r="H108" s="343"/>
      <c r="I108" s="312"/>
      <c r="J108" s="312"/>
      <c r="K108" s="312"/>
      <c r="L108" s="312"/>
      <c r="M108" s="312"/>
    </row>
    <row r="109" spans="1:13" x14ac:dyDescent="0.25">
      <c r="B109" s="303">
        <v>60.52</v>
      </c>
      <c r="C109" s="303">
        <v>56.14</v>
      </c>
      <c r="D109" s="303">
        <v>36.76</v>
      </c>
      <c r="E109" s="303">
        <v>33.72</v>
      </c>
      <c r="F109" s="303">
        <v>33.71</v>
      </c>
      <c r="H109" s="343"/>
      <c r="I109" s="312"/>
      <c r="J109" s="312"/>
      <c r="K109" s="312"/>
      <c r="L109" s="312"/>
      <c r="M109" s="312"/>
    </row>
    <row r="110" spans="1:13" x14ac:dyDescent="0.25">
      <c r="A110" s="310" t="s">
        <v>125</v>
      </c>
      <c r="B110" s="303">
        <v>60.94</v>
      </c>
      <c r="C110" s="303">
        <v>55.85</v>
      </c>
      <c r="D110" s="303">
        <v>39.89</v>
      </c>
      <c r="E110" s="303">
        <v>35.119999999999997</v>
      </c>
      <c r="H110" s="344"/>
      <c r="I110" s="316"/>
      <c r="J110" s="316"/>
      <c r="K110" s="316"/>
      <c r="L110" s="316"/>
      <c r="M110" s="316"/>
    </row>
    <row r="111" spans="1:13" x14ac:dyDescent="0.25">
      <c r="B111" s="303">
        <v>63.29</v>
      </c>
      <c r="C111" s="303">
        <v>56.82</v>
      </c>
      <c r="E111" s="303">
        <v>33.43</v>
      </c>
      <c r="F111" s="303">
        <v>33.659999999999997</v>
      </c>
      <c r="H111" s="343"/>
      <c r="I111" s="312"/>
      <c r="J111" s="312"/>
      <c r="K111" s="312"/>
      <c r="L111" s="312"/>
      <c r="M111" s="312"/>
    </row>
    <row r="112" spans="1:13" x14ac:dyDescent="0.25">
      <c r="B112" s="303">
        <v>64.02</v>
      </c>
      <c r="C112" s="303">
        <v>57.9</v>
      </c>
      <c r="D112" s="303">
        <v>40.72</v>
      </c>
      <c r="E112" s="303">
        <v>35.200000000000003</v>
      </c>
      <c r="F112" s="303">
        <v>37.08</v>
      </c>
      <c r="H112" s="343"/>
      <c r="I112" s="312"/>
      <c r="J112" s="312"/>
      <c r="K112" s="312"/>
      <c r="L112" s="312"/>
      <c r="M112" s="312"/>
    </row>
    <row r="113" spans="1:13" x14ac:dyDescent="0.25">
      <c r="B113" s="303">
        <v>66.92</v>
      </c>
      <c r="C113" s="303">
        <v>62.13</v>
      </c>
      <c r="D113" s="303">
        <v>44.01</v>
      </c>
      <c r="E113" s="303">
        <v>38.380000000000003</v>
      </c>
      <c r="F113" s="303">
        <v>37.770000000000003</v>
      </c>
      <c r="H113" s="343"/>
      <c r="I113" s="312"/>
      <c r="J113" s="312"/>
      <c r="K113" s="312"/>
      <c r="L113" s="312"/>
      <c r="M113" s="312"/>
    </row>
    <row r="114" spans="1:13" x14ac:dyDescent="0.25">
      <c r="B114" s="303">
        <v>67.36</v>
      </c>
      <c r="C114" s="303">
        <v>60.88</v>
      </c>
      <c r="D114" s="303">
        <v>40.82</v>
      </c>
      <c r="E114" s="303">
        <v>35.979999999999997</v>
      </c>
      <c r="F114" s="303">
        <v>35.92</v>
      </c>
      <c r="H114" s="343"/>
      <c r="I114" s="312"/>
      <c r="J114" s="312"/>
      <c r="K114" s="312"/>
      <c r="L114" s="312"/>
      <c r="M114" s="312"/>
    </row>
    <row r="116" spans="1:13" x14ac:dyDescent="0.25">
      <c r="A116" s="9" t="s">
        <v>60</v>
      </c>
      <c r="B116" s="303" t="s">
        <v>416</v>
      </c>
      <c r="C116" s="303" t="s">
        <v>483</v>
      </c>
      <c r="D116" s="303" t="s">
        <v>375</v>
      </c>
      <c r="E116" s="303" t="s">
        <v>375</v>
      </c>
      <c r="F116" s="303" t="s">
        <v>375</v>
      </c>
      <c r="G116" s="303" t="s">
        <v>375</v>
      </c>
      <c r="H116" s="303" t="s">
        <v>375</v>
      </c>
      <c r="I116" s="307" t="s">
        <v>375</v>
      </c>
    </row>
    <row r="117" spans="1:13" x14ac:dyDescent="0.25">
      <c r="B117" s="303">
        <v>112.92</v>
      </c>
      <c r="C117" s="303">
        <v>36</v>
      </c>
      <c r="E117" s="343"/>
      <c r="F117" s="343"/>
      <c r="H117" s="344"/>
      <c r="I117" s="316"/>
    </row>
    <row r="118" spans="1:13" x14ac:dyDescent="0.25">
      <c r="B118" s="303">
        <v>119.7</v>
      </c>
      <c r="C118" s="303">
        <v>39.5</v>
      </c>
      <c r="E118" s="343"/>
      <c r="F118" s="343"/>
    </row>
    <row r="119" spans="1:13" x14ac:dyDescent="0.25">
      <c r="B119" s="303">
        <v>125.77</v>
      </c>
      <c r="C119" s="303">
        <v>40</v>
      </c>
      <c r="E119" s="343"/>
      <c r="F119" s="343"/>
    </row>
    <row r="120" spans="1:13" x14ac:dyDescent="0.25">
      <c r="B120" s="303">
        <v>133.71</v>
      </c>
      <c r="C120" s="303">
        <v>43</v>
      </c>
      <c r="E120" s="343"/>
      <c r="F120" s="343"/>
    </row>
    <row r="121" spans="1:13" x14ac:dyDescent="0.25">
      <c r="B121" s="303">
        <v>137.63999999999999</v>
      </c>
      <c r="C121" s="303">
        <v>44</v>
      </c>
      <c r="E121" s="343"/>
      <c r="F121" s="343"/>
    </row>
    <row r="122" spans="1:13" x14ac:dyDescent="0.25">
      <c r="B122" s="303">
        <v>144.47</v>
      </c>
      <c r="C122" s="303">
        <v>44</v>
      </c>
      <c r="E122" s="343"/>
      <c r="F122" s="343"/>
    </row>
    <row r="124" spans="1:13" x14ac:dyDescent="0.25">
      <c r="A124" s="9" t="s">
        <v>100</v>
      </c>
      <c r="B124" s="303" t="s">
        <v>483</v>
      </c>
      <c r="C124" s="303" t="s">
        <v>375</v>
      </c>
      <c r="D124" s="303" t="s">
        <v>375</v>
      </c>
      <c r="E124" s="303" t="s">
        <v>375</v>
      </c>
      <c r="F124" s="303" t="s">
        <v>375</v>
      </c>
      <c r="G124" s="303" t="s">
        <v>375</v>
      </c>
      <c r="H124" s="303" t="s">
        <v>375</v>
      </c>
      <c r="I124" s="307" t="s">
        <v>375</v>
      </c>
    </row>
    <row r="125" spans="1:13" x14ac:dyDescent="0.25">
      <c r="B125" s="303">
        <v>44.55</v>
      </c>
    </row>
    <row r="126" spans="1:13" x14ac:dyDescent="0.25">
      <c r="B126" s="303">
        <v>50.04</v>
      </c>
    </row>
    <row r="127" spans="1:13" x14ac:dyDescent="0.25">
      <c r="B127" s="303">
        <v>50.21</v>
      </c>
    </row>
    <row r="128" spans="1:13" x14ac:dyDescent="0.25">
      <c r="B128" s="303">
        <v>50.34</v>
      </c>
    </row>
    <row r="129" spans="1:17" x14ac:dyDescent="0.25">
      <c r="B129" s="303">
        <v>55.8</v>
      </c>
    </row>
    <row r="131" spans="1:17" x14ac:dyDescent="0.25">
      <c r="A131" s="9" t="s">
        <v>120</v>
      </c>
      <c r="B131" s="303" t="s">
        <v>428</v>
      </c>
      <c r="C131" s="303" t="s">
        <v>522</v>
      </c>
      <c r="D131" s="303" t="s">
        <v>488</v>
      </c>
      <c r="E131" s="303" t="s">
        <v>415</v>
      </c>
      <c r="F131" s="303" t="s">
        <v>381</v>
      </c>
      <c r="G131" s="303" t="s">
        <v>416</v>
      </c>
      <c r="J131"/>
      <c r="K131"/>
      <c r="L131"/>
      <c r="M131"/>
      <c r="N131"/>
    </row>
    <row r="132" spans="1:17" x14ac:dyDescent="0.25">
      <c r="A132" s="310" t="s">
        <v>125</v>
      </c>
      <c r="E132" s="303">
        <v>49.74</v>
      </c>
      <c r="F132" s="303">
        <v>25.5</v>
      </c>
      <c r="J132"/>
      <c r="K132"/>
      <c r="L132"/>
      <c r="M132"/>
      <c r="N132"/>
    </row>
    <row r="133" spans="1:17" x14ac:dyDescent="0.25">
      <c r="D133" s="303">
        <v>23.23</v>
      </c>
      <c r="E133" s="303">
        <v>50.7</v>
      </c>
      <c r="G133" s="303">
        <v>218</v>
      </c>
      <c r="J133"/>
      <c r="K133"/>
      <c r="L133"/>
      <c r="M133"/>
      <c r="N133"/>
    </row>
    <row r="134" spans="1:17" x14ac:dyDescent="0.25">
      <c r="E134" s="303">
        <v>51.59</v>
      </c>
      <c r="F134" s="303">
        <v>27.36</v>
      </c>
      <c r="J134"/>
      <c r="K134"/>
      <c r="L134"/>
      <c r="M134"/>
      <c r="N134"/>
    </row>
    <row r="135" spans="1:17" x14ac:dyDescent="0.25">
      <c r="B135" s="303">
        <v>44.25</v>
      </c>
      <c r="C135" s="303">
        <v>41.99</v>
      </c>
      <c r="E135" s="303">
        <v>52.76</v>
      </c>
      <c r="F135" s="303">
        <v>29.29</v>
      </c>
      <c r="G135" s="303">
        <v>223</v>
      </c>
      <c r="J135"/>
      <c r="K135"/>
      <c r="L135"/>
      <c r="M135"/>
      <c r="N135"/>
    </row>
    <row r="136" spans="1:17" x14ac:dyDescent="0.25">
      <c r="E136" s="303">
        <v>57.67</v>
      </c>
      <c r="F136" s="303">
        <v>31.23</v>
      </c>
    </row>
    <row r="137" spans="1:17" x14ac:dyDescent="0.25">
      <c r="E137" s="303">
        <v>61.27</v>
      </c>
      <c r="F137" s="303">
        <v>33.33</v>
      </c>
    </row>
    <row r="138" spans="1:17" x14ac:dyDescent="0.25">
      <c r="B138" s="303">
        <v>40.479999999999997</v>
      </c>
      <c r="C138" s="303">
        <v>39.83</v>
      </c>
    </row>
    <row r="139" spans="1:17" x14ac:dyDescent="0.25">
      <c r="B139" s="303">
        <v>43.94</v>
      </c>
      <c r="C139" s="303">
        <v>42.48</v>
      </c>
      <c r="Q139" s="317"/>
    </row>
    <row r="140" spans="1:17" x14ac:dyDescent="0.25">
      <c r="B140" s="303">
        <v>44.76</v>
      </c>
      <c r="C140" s="303">
        <v>42.14</v>
      </c>
    </row>
    <row r="142" spans="1:17" x14ac:dyDescent="0.25">
      <c r="A142" s="9" t="s">
        <v>103</v>
      </c>
      <c r="B142" s="303" t="s">
        <v>428</v>
      </c>
      <c r="C142" s="303" t="s">
        <v>488</v>
      </c>
      <c r="D142" s="303" t="s">
        <v>415</v>
      </c>
      <c r="E142" s="303" t="s">
        <v>489</v>
      </c>
      <c r="F142" s="303" t="s">
        <v>375</v>
      </c>
      <c r="G142" s="303" t="s">
        <v>375</v>
      </c>
      <c r="H142" s="303" t="s">
        <v>375</v>
      </c>
      <c r="I142" s="307" t="s">
        <v>375</v>
      </c>
    </row>
    <row r="143" spans="1:17" x14ac:dyDescent="0.25">
      <c r="B143" s="303">
        <v>31.7</v>
      </c>
      <c r="C143" s="303">
        <v>26.69</v>
      </c>
      <c r="D143" s="303">
        <v>31.27</v>
      </c>
      <c r="E143" s="303">
        <v>63.25</v>
      </c>
      <c r="L143" s="9"/>
      <c r="M143" s="9"/>
    </row>
    <row r="144" spans="1:17" x14ac:dyDescent="0.25">
      <c r="B144" s="303">
        <v>25.36</v>
      </c>
      <c r="C144" s="303">
        <v>21.91</v>
      </c>
      <c r="D144" s="303">
        <v>25.5</v>
      </c>
      <c r="E144" s="303">
        <v>54.56</v>
      </c>
      <c r="L144" s="9"/>
      <c r="M144" s="9"/>
    </row>
    <row r="145" spans="1:13" x14ac:dyDescent="0.25">
      <c r="B145" s="303">
        <v>27.89</v>
      </c>
      <c r="C145" s="303">
        <v>22.34</v>
      </c>
      <c r="D145" s="303">
        <v>26.66</v>
      </c>
      <c r="E145" s="303">
        <v>59.82</v>
      </c>
      <c r="L145" s="9"/>
      <c r="M145" s="9"/>
    </row>
    <row r="146" spans="1:13" x14ac:dyDescent="0.25">
      <c r="B146" s="303">
        <v>24.27</v>
      </c>
      <c r="C146" s="303">
        <v>20.010000000000002</v>
      </c>
      <c r="D146" s="303">
        <v>24.21</v>
      </c>
      <c r="E146" s="303">
        <v>55.08</v>
      </c>
      <c r="L146" s="9"/>
      <c r="M146" s="9"/>
    </row>
    <row r="147" spans="1:13" x14ac:dyDescent="0.25">
      <c r="B147" s="303">
        <v>21.53</v>
      </c>
      <c r="C147" s="303">
        <v>17.59</v>
      </c>
      <c r="D147" s="303">
        <v>19.88</v>
      </c>
      <c r="E147" s="303">
        <v>49.02</v>
      </c>
      <c r="L147" s="9"/>
      <c r="M147" s="9"/>
    </row>
    <row r="148" spans="1:13" x14ac:dyDescent="0.25">
      <c r="B148" s="303">
        <v>26.01</v>
      </c>
      <c r="C148" s="303">
        <v>22.03</v>
      </c>
      <c r="D148" s="303">
        <v>25.67</v>
      </c>
      <c r="E148" s="303">
        <v>55.99</v>
      </c>
      <c r="L148" s="9"/>
      <c r="M148" s="9"/>
    </row>
    <row r="149" spans="1:13" x14ac:dyDescent="0.25">
      <c r="B149" s="303">
        <v>23.61</v>
      </c>
      <c r="C149" s="303">
        <v>20.52</v>
      </c>
      <c r="D149" s="303">
        <v>21.68</v>
      </c>
      <c r="E149" s="303">
        <v>52.51</v>
      </c>
      <c r="L149" s="9"/>
      <c r="M149" s="9"/>
    </row>
    <row r="150" spans="1:13" x14ac:dyDescent="0.25">
      <c r="B150" s="303">
        <v>27.44</v>
      </c>
      <c r="C150" s="303">
        <v>22.38</v>
      </c>
      <c r="D150" s="303">
        <v>25.92</v>
      </c>
      <c r="E150" s="303">
        <v>61.69</v>
      </c>
      <c r="L150" s="9"/>
      <c r="M150" s="9"/>
    </row>
    <row r="151" spans="1:13" x14ac:dyDescent="0.25">
      <c r="J151" s="312"/>
      <c r="L151" s="9"/>
      <c r="M151" s="9"/>
    </row>
    <row r="152" spans="1:13" x14ac:dyDescent="0.25">
      <c r="A152" s="9" t="s">
        <v>528</v>
      </c>
      <c r="B152" s="303" t="s">
        <v>428</v>
      </c>
      <c r="C152" s="303" t="s">
        <v>488</v>
      </c>
      <c r="D152" s="303" t="s">
        <v>415</v>
      </c>
      <c r="E152" s="303" t="s">
        <v>489</v>
      </c>
      <c r="I152" s="309"/>
      <c r="J152" s="309"/>
      <c r="L152" s="9"/>
      <c r="M152" s="9"/>
    </row>
    <row r="153" spans="1:13" x14ac:dyDescent="0.25">
      <c r="B153" s="303">
        <v>23.51</v>
      </c>
      <c r="C153" s="303">
        <v>18.510000000000002</v>
      </c>
      <c r="D153" s="303">
        <v>19.32</v>
      </c>
      <c r="E153" s="303">
        <v>31.02</v>
      </c>
      <c r="G153" s="343"/>
      <c r="H153" s="343"/>
      <c r="I153" s="312"/>
      <c r="J153" s="312"/>
      <c r="K153" s="312"/>
      <c r="L153" s="9"/>
      <c r="M153" s="9"/>
    </row>
    <row r="154" spans="1:13" x14ac:dyDescent="0.25">
      <c r="A154" s="310" t="s">
        <v>125</v>
      </c>
      <c r="B154" s="303">
        <v>24.14</v>
      </c>
      <c r="C154" s="303">
        <v>19.41</v>
      </c>
      <c r="D154" s="303">
        <v>20.7</v>
      </c>
      <c r="E154" s="303">
        <v>35.409999999999997</v>
      </c>
      <c r="G154" s="343"/>
      <c r="H154" s="343"/>
      <c r="I154" s="312"/>
      <c r="J154" s="312"/>
      <c r="K154" s="316"/>
      <c r="L154" s="9"/>
      <c r="M154" s="9"/>
    </row>
    <row r="155" spans="1:13" x14ac:dyDescent="0.25">
      <c r="B155" s="303">
        <v>24.23</v>
      </c>
      <c r="C155" s="303">
        <v>19.21</v>
      </c>
      <c r="D155" s="303">
        <v>20.32</v>
      </c>
      <c r="E155" s="303">
        <v>35.24</v>
      </c>
      <c r="G155" s="343"/>
      <c r="H155" s="343"/>
      <c r="I155" s="312"/>
      <c r="J155" s="312"/>
      <c r="K155" s="312"/>
      <c r="L155" s="9"/>
      <c r="M155" s="9"/>
    </row>
    <row r="156" spans="1:13" x14ac:dyDescent="0.25">
      <c r="B156" s="303">
        <v>24.48</v>
      </c>
      <c r="C156" s="303">
        <v>20.28</v>
      </c>
      <c r="D156" s="303">
        <v>21.75</v>
      </c>
      <c r="E156" s="303">
        <v>35.15</v>
      </c>
      <c r="G156" s="343"/>
      <c r="H156" s="343"/>
      <c r="I156" s="312"/>
      <c r="J156" s="312"/>
      <c r="K156" s="312"/>
      <c r="L156" s="9"/>
      <c r="M156" s="9"/>
    </row>
    <row r="157" spans="1:13" x14ac:dyDescent="0.25">
      <c r="B157" s="303">
        <v>25.44</v>
      </c>
      <c r="C157" s="303">
        <v>20.63</v>
      </c>
      <c r="D157" s="303">
        <v>20.94</v>
      </c>
      <c r="E157" s="303">
        <v>33.090000000000003</v>
      </c>
      <c r="G157" s="343"/>
      <c r="H157" s="343"/>
      <c r="I157" s="312"/>
      <c r="J157" s="312"/>
      <c r="K157" s="312"/>
      <c r="L157" s="9"/>
      <c r="M157" s="9"/>
    </row>
    <row r="158" spans="1:13" x14ac:dyDescent="0.25">
      <c r="B158" s="303">
        <v>25.62</v>
      </c>
      <c r="C158" s="303">
        <v>20.8</v>
      </c>
      <c r="D158" s="303">
        <v>21.76</v>
      </c>
      <c r="E158" s="303">
        <v>32.96</v>
      </c>
      <c r="G158" s="343"/>
      <c r="H158" s="343"/>
      <c r="I158" s="312"/>
      <c r="J158" s="312"/>
      <c r="K158" s="312"/>
      <c r="L158" s="9"/>
      <c r="M158" s="9"/>
    </row>
    <row r="159" spans="1:13" x14ac:dyDescent="0.25">
      <c r="B159" s="303">
        <v>28.41</v>
      </c>
      <c r="C159" s="303">
        <v>21.75</v>
      </c>
      <c r="D159" s="303">
        <v>24.4</v>
      </c>
      <c r="E159" s="303">
        <v>38.08</v>
      </c>
      <c r="G159" s="343"/>
      <c r="H159" s="343"/>
      <c r="I159" s="312"/>
      <c r="J159" s="312"/>
      <c r="K159" s="312"/>
      <c r="L159" s="9"/>
      <c r="M159" s="9"/>
    </row>
    <row r="160" spans="1:13" x14ac:dyDescent="0.25">
      <c r="B160" s="303">
        <v>28.43</v>
      </c>
      <c r="C160" s="303">
        <v>22.29</v>
      </c>
      <c r="D160" s="303">
        <v>22.77</v>
      </c>
      <c r="E160" s="303">
        <v>36.64</v>
      </c>
      <c r="G160" s="343"/>
      <c r="H160" s="343"/>
      <c r="I160" s="312"/>
      <c r="J160" s="312"/>
      <c r="K160" s="312"/>
      <c r="L160" s="9"/>
      <c r="M160" s="9"/>
    </row>
    <row r="161" spans="1:13" x14ac:dyDescent="0.25">
      <c r="L161" s="9"/>
      <c r="M161" s="9"/>
    </row>
    <row r="162" spans="1:13" x14ac:dyDescent="0.25">
      <c r="A162" s="9" t="s">
        <v>390</v>
      </c>
      <c r="B162" s="303" t="s">
        <v>428</v>
      </c>
      <c r="C162" s="303" t="s">
        <v>488</v>
      </c>
      <c r="D162" s="303" t="s">
        <v>415</v>
      </c>
      <c r="E162" s="303" t="s">
        <v>489</v>
      </c>
      <c r="F162" s="303" t="s">
        <v>375</v>
      </c>
      <c r="I162" s="309"/>
      <c r="J162" s="309"/>
      <c r="L162" s="9"/>
      <c r="M162" s="9"/>
    </row>
    <row r="163" spans="1:13" x14ac:dyDescent="0.25">
      <c r="A163" s="310" t="s">
        <v>125</v>
      </c>
      <c r="B163" s="303">
        <v>24.73</v>
      </c>
      <c r="C163" s="303">
        <v>20.350000000000001</v>
      </c>
      <c r="D163" s="303">
        <v>23.88</v>
      </c>
      <c r="E163" s="303">
        <v>52.89</v>
      </c>
      <c r="G163" s="343"/>
      <c r="H163" s="343"/>
      <c r="I163" s="312"/>
      <c r="J163" s="312"/>
      <c r="K163" s="312"/>
      <c r="L163" s="9"/>
      <c r="M163" s="9"/>
    </row>
    <row r="164" spans="1:13" x14ac:dyDescent="0.25">
      <c r="C164" s="303">
        <v>27.31</v>
      </c>
      <c r="D164" s="303">
        <v>28.3</v>
      </c>
      <c r="E164" s="303">
        <v>53.18</v>
      </c>
      <c r="G164" s="343"/>
      <c r="H164" s="343"/>
      <c r="I164" s="312"/>
      <c r="J164" s="312"/>
      <c r="K164" s="312"/>
      <c r="L164" s="9"/>
      <c r="M164" s="9"/>
    </row>
    <row r="165" spans="1:13" x14ac:dyDescent="0.25">
      <c r="B165" s="303">
        <v>25.6</v>
      </c>
      <c r="C165" s="303">
        <v>22.95</v>
      </c>
      <c r="D165" s="303">
        <v>25</v>
      </c>
      <c r="E165" s="303">
        <v>54.61</v>
      </c>
      <c r="G165" s="343"/>
      <c r="H165" s="343"/>
      <c r="I165" s="312"/>
      <c r="J165" s="312"/>
      <c r="K165" s="312"/>
      <c r="L165" s="9"/>
      <c r="M165" s="9"/>
    </row>
    <row r="166" spans="1:13" x14ac:dyDescent="0.25">
      <c r="A166" s="310" t="s">
        <v>125</v>
      </c>
      <c r="B166" s="303">
        <v>31.38</v>
      </c>
      <c r="C166" s="303">
        <v>26.36</v>
      </c>
      <c r="D166" s="303">
        <v>29.93</v>
      </c>
      <c r="E166" s="303">
        <v>58.64</v>
      </c>
      <c r="G166" s="343"/>
      <c r="H166" s="343"/>
      <c r="I166" s="312"/>
      <c r="J166" s="312"/>
      <c r="K166" s="312"/>
      <c r="L166" s="9"/>
      <c r="M166" s="9"/>
    </row>
    <row r="167" spans="1:13" x14ac:dyDescent="0.25">
      <c r="C167" s="303">
        <v>22.81</v>
      </c>
      <c r="D167" s="303">
        <v>27.16</v>
      </c>
      <c r="E167" s="303">
        <v>59.99</v>
      </c>
      <c r="G167" s="343"/>
      <c r="H167" s="343"/>
      <c r="I167" s="312"/>
      <c r="J167" s="312"/>
      <c r="K167" s="312"/>
      <c r="L167" s="9"/>
      <c r="M167" s="9"/>
    </row>
    <row r="168" spans="1:13" x14ac:dyDescent="0.25">
      <c r="C168" s="303">
        <v>27.68</v>
      </c>
      <c r="D168" s="303">
        <v>29.5</v>
      </c>
      <c r="G168" s="343"/>
      <c r="H168" s="343"/>
      <c r="I168" s="312"/>
      <c r="J168" s="312"/>
      <c r="K168" s="312"/>
      <c r="L168" s="9"/>
      <c r="M168" s="9"/>
    </row>
    <row r="169" spans="1:13" x14ac:dyDescent="0.25">
      <c r="L169" s="9"/>
      <c r="M169" s="9"/>
    </row>
    <row r="170" spans="1:13" x14ac:dyDescent="0.25">
      <c r="A170" s="9" t="s">
        <v>392</v>
      </c>
      <c r="B170" s="303" t="s">
        <v>490</v>
      </c>
      <c r="C170" s="303" t="s">
        <v>491</v>
      </c>
      <c r="D170" s="303" t="s">
        <v>492</v>
      </c>
      <c r="E170" s="303" t="s">
        <v>375</v>
      </c>
      <c r="F170" s="303" t="s">
        <v>375</v>
      </c>
      <c r="G170" s="303" t="s">
        <v>375</v>
      </c>
      <c r="H170" s="303" t="s">
        <v>375</v>
      </c>
      <c r="I170" s="307" t="s">
        <v>375</v>
      </c>
      <c r="L170" s="9"/>
      <c r="M170" s="9"/>
    </row>
    <row r="171" spans="1:13" x14ac:dyDescent="0.25">
      <c r="D171" s="303">
        <v>22.63</v>
      </c>
      <c r="F171" s="343"/>
      <c r="G171" s="343"/>
      <c r="H171" s="343"/>
      <c r="L171" s="9"/>
      <c r="M171" s="9"/>
    </row>
    <row r="172" spans="1:13" x14ac:dyDescent="0.25">
      <c r="B172" s="303">
        <v>70.3</v>
      </c>
      <c r="C172" s="303">
        <v>52.68</v>
      </c>
      <c r="D172" s="303">
        <v>21.73</v>
      </c>
      <c r="F172" s="343"/>
      <c r="G172" s="343"/>
      <c r="H172" s="343"/>
      <c r="L172" s="9"/>
      <c r="M172" s="9"/>
    </row>
    <row r="173" spans="1:13" x14ac:dyDescent="0.25">
      <c r="B173" s="303">
        <v>70.33</v>
      </c>
      <c r="C173" s="303">
        <v>54.97</v>
      </c>
      <c r="D173" s="303">
        <v>21.01</v>
      </c>
      <c r="F173" s="343"/>
      <c r="G173" s="343"/>
      <c r="H173" s="343"/>
      <c r="L173" s="9"/>
      <c r="M173" s="9"/>
    </row>
    <row r="174" spans="1:13" x14ac:dyDescent="0.25">
      <c r="L174" s="9"/>
      <c r="M174" s="9"/>
    </row>
    <row r="175" spans="1:13" x14ac:dyDescent="0.25">
      <c r="A175" s="9" t="s">
        <v>397</v>
      </c>
      <c r="I175" s="307" t="s">
        <v>375</v>
      </c>
      <c r="J175" s="9"/>
      <c r="K175" s="9"/>
      <c r="L175" s="9"/>
      <c r="M175" s="9"/>
    </row>
    <row r="176" spans="1:13" x14ac:dyDescent="0.25">
      <c r="A176" s="9" t="s">
        <v>542</v>
      </c>
      <c r="B176" s="303" t="s">
        <v>416</v>
      </c>
      <c r="C176" s="303" t="s">
        <v>483</v>
      </c>
      <c r="J176" s="9"/>
      <c r="K176" s="9"/>
      <c r="L176" s="9"/>
      <c r="M176" s="9"/>
    </row>
    <row r="177" spans="1:13" x14ac:dyDescent="0.25">
      <c r="B177" s="303">
        <v>19.96</v>
      </c>
      <c r="C177" s="303">
        <v>12.1</v>
      </c>
      <c r="J177" s="9"/>
      <c r="K177" s="9"/>
      <c r="L177" s="9"/>
      <c r="M177" s="9"/>
    </row>
    <row r="178" spans="1:13" x14ac:dyDescent="0.25">
      <c r="B178" s="303">
        <v>19.02</v>
      </c>
      <c r="C178" s="303">
        <v>10.57</v>
      </c>
      <c r="J178" s="9"/>
      <c r="K178" s="9"/>
      <c r="L178" s="9"/>
      <c r="M178" s="9"/>
    </row>
    <row r="179" spans="1:13" x14ac:dyDescent="0.25">
      <c r="J179" s="9"/>
      <c r="K179" s="9"/>
      <c r="L179" s="9"/>
      <c r="M179" s="9"/>
    </row>
    <row r="180" spans="1:13" x14ac:dyDescent="0.25">
      <c r="A180" s="9" t="s">
        <v>401</v>
      </c>
      <c r="B180" s="341"/>
      <c r="C180" s="341"/>
      <c r="D180" s="341"/>
      <c r="E180" s="342"/>
      <c r="F180" s="342"/>
      <c r="G180" s="341"/>
      <c r="H180" s="341"/>
      <c r="I180" s="311"/>
      <c r="J180" s="9"/>
      <c r="K180" s="9"/>
      <c r="L180" s="9"/>
      <c r="M180" s="9"/>
    </row>
    <row r="181" spans="1:13" ht="65.25" x14ac:dyDescent="0.25">
      <c r="A181" s="9" t="s">
        <v>115</v>
      </c>
      <c r="B181" s="341" t="s">
        <v>627</v>
      </c>
      <c r="C181" s="342" t="s">
        <v>632</v>
      </c>
      <c r="D181" s="342" t="s">
        <v>529</v>
      </c>
      <c r="E181" s="342"/>
      <c r="F181" s="342"/>
      <c r="G181" s="342"/>
      <c r="J181" s="9"/>
      <c r="K181" s="9"/>
      <c r="L181" s="9"/>
      <c r="M181" s="9"/>
    </row>
    <row r="182" spans="1:13" x14ac:dyDescent="0.25">
      <c r="B182" s="297" t="s">
        <v>530</v>
      </c>
      <c r="J182" s="9"/>
      <c r="K182" s="9"/>
      <c r="L182" s="9"/>
      <c r="M182" s="9"/>
    </row>
    <row r="183" spans="1:13" x14ac:dyDescent="0.25">
      <c r="D183" s="303">
        <v>40</v>
      </c>
      <c r="J183" s="9"/>
      <c r="K183" s="9"/>
      <c r="L183" s="9"/>
      <c r="M183" s="9"/>
    </row>
    <row r="184" spans="1:13" x14ac:dyDescent="0.25">
      <c r="A184" s="317" t="s">
        <v>531</v>
      </c>
      <c r="C184" s="303">
        <v>58</v>
      </c>
      <c r="D184" s="303">
        <v>34.5</v>
      </c>
      <c r="J184" s="9"/>
      <c r="K184" s="9"/>
      <c r="L184" s="9"/>
      <c r="M184" s="9"/>
    </row>
    <row r="185" spans="1:13" x14ac:dyDescent="0.25">
      <c r="J185" s="9"/>
      <c r="K185" s="9"/>
      <c r="L185" s="9"/>
      <c r="M185" s="9"/>
    </row>
    <row r="186" spans="1:13" x14ac:dyDescent="0.25">
      <c r="A186" s="57" t="s">
        <v>649</v>
      </c>
      <c r="B186" s="303" t="s">
        <v>416</v>
      </c>
      <c r="C186" s="303" t="s">
        <v>483</v>
      </c>
      <c r="J186" s="9"/>
      <c r="K186" s="9"/>
      <c r="L186" s="9"/>
      <c r="M186" s="9"/>
    </row>
    <row r="187" spans="1:13" x14ac:dyDescent="0.25">
      <c r="B187" s="303">
        <v>35.4</v>
      </c>
      <c r="C187" s="303">
        <v>15.3</v>
      </c>
      <c r="J187" s="9"/>
      <c r="K187" s="9"/>
      <c r="L187" s="9"/>
      <c r="M187" s="9"/>
    </row>
    <row r="188" spans="1:13" x14ac:dyDescent="0.25">
      <c r="H188" s="292"/>
      <c r="I188" s="9"/>
      <c r="J188" s="9"/>
      <c r="K188" s="9"/>
      <c r="L188" s="9"/>
      <c r="M188" s="9"/>
    </row>
    <row r="189" spans="1:13" x14ac:dyDescent="0.25">
      <c r="A189" s="9" t="s">
        <v>45</v>
      </c>
      <c r="B189" s="303" t="s">
        <v>474</v>
      </c>
      <c r="H189" s="292"/>
      <c r="I189" s="9"/>
      <c r="J189" s="9"/>
      <c r="K189" s="9"/>
      <c r="L189" s="9"/>
      <c r="M189" s="9"/>
    </row>
    <row r="190" spans="1:13" x14ac:dyDescent="0.25">
      <c r="A190" s="310" t="s">
        <v>125</v>
      </c>
      <c r="B190" s="303">
        <v>25.65</v>
      </c>
      <c r="H190" s="292"/>
      <c r="I190" s="9"/>
      <c r="J190" s="9"/>
      <c r="K190" s="9"/>
      <c r="L190" s="9"/>
      <c r="M190" s="9"/>
    </row>
    <row r="191" spans="1:13" x14ac:dyDescent="0.25">
      <c r="B191" s="303">
        <v>22.8</v>
      </c>
      <c r="H191" s="292"/>
      <c r="I191" s="9"/>
      <c r="J191" s="9"/>
      <c r="K191" s="9"/>
      <c r="L191" s="9"/>
      <c r="M191" s="9"/>
    </row>
    <row r="192" spans="1:13" x14ac:dyDescent="0.25">
      <c r="H192" s="292"/>
      <c r="I192" s="9"/>
      <c r="J192" s="9"/>
      <c r="K192" s="9"/>
      <c r="L192" s="9"/>
      <c r="M192" s="9"/>
    </row>
    <row r="193" spans="1:13" x14ac:dyDescent="0.25">
      <c r="A193" s="9" t="s">
        <v>46</v>
      </c>
      <c r="B193" s="303" t="s">
        <v>415</v>
      </c>
      <c r="C193" s="303" t="s">
        <v>478</v>
      </c>
      <c r="D193" s="303" t="s">
        <v>428</v>
      </c>
      <c r="H193" s="292"/>
      <c r="I193" s="9"/>
      <c r="J193" s="9"/>
      <c r="K193" s="9"/>
      <c r="L193" s="9"/>
      <c r="M193" s="9"/>
    </row>
    <row r="194" spans="1:13" x14ac:dyDescent="0.25">
      <c r="B194" s="303">
        <v>39.61</v>
      </c>
      <c r="C194" s="303">
        <v>32.9</v>
      </c>
      <c r="H194" s="292"/>
      <c r="I194" s="9"/>
      <c r="J194" s="9"/>
      <c r="K194" s="9"/>
      <c r="L194" s="9"/>
      <c r="M194" s="9"/>
    </row>
    <row r="195" spans="1:13" x14ac:dyDescent="0.25">
      <c r="B195" s="303">
        <v>38.82</v>
      </c>
      <c r="C195" s="303">
        <v>31.45</v>
      </c>
      <c r="H195" s="292"/>
      <c r="I195" s="9"/>
      <c r="J195" s="9"/>
      <c r="K195" s="9"/>
      <c r="L195" s="9"/>
      <c r="M195" s="9"/>
    </row>
    <row r="196" spans="1:13" x14ac:dyDescent="0.25">
      <c r="B196" s="303">
        <v>37.61</v>
      </c>
      <c r="C196" s="303">
        <v>29.21</v>
      </c>
      <c r="H196" s="292"/>
      <c r="I196" s="9"/>
      <c r="J196" s="9"/>
      <c r="K196" s="9"/>
      <c r="L196" s="9"/>
      <c r="M196" s="9"/>
    </row>
    <row r="197" spans="1:13" x14ac:dyDescent="0.25">
      <c r="B197" s="303">
        <v>41.12</v>
      </c>
      <c r="C197" s="303">
        <v>32.31</v>
      </c>
      <c r="H197" s="292"/>
      <c r="I197" s="9"/>
      <c r="J197" s="9"/>
      <c r="K197" s="9"/>
      <c r="L197" s="9"/>
      <c r="M197" s="9"/>
    </row>
    <row r="198" spans="1:13" x14ac:dyDescent="0.25">
      <c r="B198" s="303">
        <v>39.97</v>
      </c>
      <c r="H198" s="292"/>
      <c r="I198" s="9"/>
      <c r="J198" s="9"/>
      <c r="K198" s="9"/>
      <c r="L198" s="9"/>
      <c r="M198" s="9"/>
    </row>
    <row r="199" spans="1:13" x14ac:dyDescent="0.25">
      <c r="B199" s="303">
        <v>37.32</v>
      </c>
      <c r="C199" s="303">
        <v>29.37</v>
      </c>
      <c r="H199" s="292"/>
      <c r="I199" s="9"/>
      <c r="J199" s="9"/>
      <c r="K199" s="9"/>
      <c r="L199" s="9"/>
      <c r="M199" s="9"/>
    </row>
    <row r="200" spans="1:13" x14ac:dyDescent="0.25">
      <c r="D200" s="303">
        <v>47.46</v>
      </c>
      <c r="H200" s="292"/>
      <c r="I200" s="9"/>
      <c r="J200" s="9"/>
      <c r="K200" s="9"/>
      <c r="L200" s="9"/>
      <c r="M200" s="9"/>
    </row>
    <row r="201" spans="1:13" x14ac:dyDescent="0.25">
      <c r="H201" s="292"/>
      <c r="I201" s="9"/>
      <c r="J201" s="9"/>
      <c r="K201" s="9"/>
      <c r="L201" s="9"/>
      <c r="M201" s="9"/>
    </row>
    <row r="202" spans="1:13" x14ac:dyDescent="0.25">
      <c r="A202" s="9" t="s">
        <v>47</v>
      </c>
      <c r="B202" s="303" t="s">
        <v>428</v>
      </c>
      <c r="C202" s="303" t="s">
        <v>415</v>
      </c>
      <c r="H202" s="292"/>
      <c r="I202" s="9"/>
      <c r="J202" s="9"/>
      <c r="K202" s="9"/>
      <c r="L202" s="9"/>
      <c r="M202" s="9"/>
    </row>
    <row r="203" spans="1:13" x14ac:dyDescent="0.25">
      <c r="A203" s="310" t="s">
        <v>125</v>
      </c>
      <c r="B203" s="303">
        <v>27</v>
      </c>
      <c r="H203" s="292"/>
      <c r="I203" s="9"/>
      <c r="J203" s="9"/>
      <c r="K203" s="9"/>
      <c r="L203" s="9"/>
      <c r="M203" s="9"/>
    </row>
    <row r="204" spans="1:13" x14ac:dyDescent="0.25">
      <c r="A204" s="310" t="s">
        <v>125</v>
      </c>
      <c r="B204" s="303">
        <v>27.31</v>
      </c>
      <c r="J204" s="9"/>
      <c r="K204" s="9"/>
      <c r="L204" s="9"/>
      <c r="M204" s="9"/>
    </row>
    <row r="205" spans="1:13" x14ac:dyDescent="0.25">
      <c r="B205" s="303">
        <v>28.48</v>
      </c>
      <c r="J205" s="9"/>
      <c r="K205" s="9"/>
      <c r="L205" s="9"/>
      <c r="M205" s="9"/>
    </row>
    <row r="206" spans="1:13" x14ac:dyDescent="0.25">
      <c r="C206" s="303">
        <v>34.729999999999997</v>
      </c>
      <c r="J206" s="9"/>
      <c r="K206" s="9"/>
      <c r="L206" s="9"/>
      <c r="M206" s="9"/>
    </row>
    <row r="207" spans="1:13" x14ac:dyDescent="0.25">
      <c r="C207" s="303">
        <v>33.049999999999997</v>
      </c>
      <c r="J207" s="9"/>
      <c r="K207" s="9"/>
      <c r="L207" s="9"/>
      <c r="M207" s="9"/>
    </row>
    <row r="208" spans="1:13" x14ac:dyDescent="0.25">
      <c r="A208" s="9" t="s">
        <v>533</v>
      </c>
      <c r="J208" s="9"/>
      <c r="K208" s="9"/>
      <c r="L208" s="9"/>
      <c r="M208" s="9"/>
    </row>
    <row r="209" spans="1:13" x14ac:dyDescent="0.25">
      <c r="A209" s="9" t="s">
        <v>411</v>
      </c>
      <c r="B209" s="303" t="s">
        <v>428</v>
      </c>
      <c r="C209" s="303" t="s">
        <v>488</v>
      </c>
      <c r="D209" s="303" t="s">
        <v>415</v>
      </c>
      <c r="E209" s="303" t="s">
        <v>416</v>
      </c>
      <c r="H209" s="303" t="s">
        <v>375</v>
      </c>
      <c r="I209" s="307" t="s">
        <v>375</v>
      </c>
      <c r="J209" s="9"/>
      <c r="K209" s="9"/>
      <c r="L209" s="9"/>
      <c r="M209" s="9"/>
    </row>
    <row r="210" spans="1:13" x14ac:dyDescent="0.25">
      <c r="B210" s="303">
        <v>15.38</v>
      </c>
      <c r="C210" s="303">
        <v>13.76</v>
      </c>
      <c r="D210" s="303">
        <v>15.53</v>
      </c>
      <c r="E210" s="303">
        <v>71</v>
      </c>
      <c r="J210" s="9"/>
      <c r="K210" s="9"/>
      <c r="L210" s="9"/>
      <c r="M210" s="9"/>
    </row>
    <row r="211" spans="1:13" x14ac:dyDescent="0.25">
      <c r="J211" s="9"/>
      <c r="K211" s="9"/>
      <c r="L211" s="9"/>
      <c r="M211" s="9"/>
    </row>
    <row r="212" spans="1:13" x14ac:dyDescent="0.25">
      <c r="A212" s="9" t="s">
        <v>54</v>
      </c>
      <c r="B212" s="303" t="s">
        <v>493</v>
      </c>
      <c r="J212" s="9"/>
      <c r="K212" s="9"/>
      <c r="L212" s="9"/>
      <c r="M212" s="9"/>
    </row>
    <row r="213" spans="1:13" x14ac:dyDescent="0.25">
      <c r="B213" s="303">
        <v>29.83</v>
      </c>
      <c r="J213" s="9"/>
      <c r="K213" s="9"/>
      <c r="L213" s="9"/>
      <c r="M213" s="9"/>
    </row>
    <row r="214" spans="1:13" x14ac:dyDescent="0.25">
      <c r="J214" s="9"/>
      <c r="K214" s="9"/>
      <c r="L214" s="9"/>
      <c r="M214" s="9"/>
    </row>
    <row r="215" spans="1:13" x14ac:dyDescent="0.25">
      <c r="A215" s="9" t="s">
        <v>57</v>
      </c>
      <c r="B215" s="303" t="s">
        <v>415</v>
      </c>
      <c r="C215" s="303" t="s">
        <v>381</v>
      </c>
      <c r="J215" s="9"/>
      <c r="K215" s="9"/>
      <c r="L215" s="9"/>
      <c r="M215" s="9"/>
    </row>
    <row r="216" spans="1:13" x14ac:dyDescent="0.25">
      <c r="A216" s="310" t="s">
        <v>125</v>
      </c>
      <c r="B216" s="303">
        <v>29.9</v>
      </c>
      <c r="J216" s="9"/>
      <c r="K216" s="9"/>
      <c r="L216" s="9"/>
      <c r="M216" s="9"/>
    </row>
    <row r="217" spans="1:13" x14ac:dyDescent="0.25">
      <c r="B217" s="303">
        <v>29.05</v>
      </c>
      <c r="C217" s="303">
        <v>24.92</v>
      </c>
      <c r="J217" s="9"/>
      <c r="K217" s="9"/>
      <c r="L217" s="9"/>
      <c r="M217" s="9"/>
    </row>
    <row r="218" spans="1:13" x14ac:dyDescent="0.25">
      <c r="B218" s="303">
        <v>29</v>
      </c>
      <c r="C218" s="303">
        <v>25.64</v>
      </c>
      <c r="J218" s="9"/>
      <c r="K218" s="9"/>
      <c r="L218" s="9"/>
      <c r="M218" s="9"/>
    </row>
    <row r="219" spans="1:13" x14ac:dyDescent="0.25">
      <c r="B219" s="303">
        <v>26.24</v>
      </c>
      <c r="C219" s="303">
        <v>22.22</v>
      </c>
      <c r="J219" s="9"/>
      <c r="K219" s="9"/>
      <c r="L219" s="9"/>
      <c r="M219" s="9"/>
    </row>
    <row r="220" spans="1:13" x14ac:dyDescent="0.25">
      <c r="H220" s="292"/>
      <c r="I220" s="9"/>
      <c r="J220" s="9"/>
      <c r="K220" s="9"/>
      <c r="L220" s="9"/>
      <c r="M220" s="9"/>
    </row>
    <row r="221" spans="1:13" x14ac:dyDescent="0.25">
      <c r="A221" s="9" t="s">
        <v>534</v>
      </c>
      <c r="B221" s="303" t="s">
        <v>415</v>
      </c>
      <c r="C221" s="303" t="s">
        <v>416</v>
      </c>
      <c r="H221" s="292"/>
      <c r="I221" s="9"/>
      <c r="J221" s="9"/>
      <c r="K221" s="9"/>
      <c r="L221" s="9"/>
      <c r="M221" s="9"/>
    </row>
    <row r="222" spans="1:13" x14ac:dyDescent="0.25">
      <c r="A222" s="310" t="s">
        <v>125</v>
      </c>
      <c r="B222" s="303">
        <v>16.36</v>
      </c>
      <c r="C222" s="303">
        <v>87.93</v>
      </c>
      <c r="H222" s="292"/>
      <c r="I222" s="9"/>
      <c r="J222" s="9"/>
      <c r="K222" s="9"/>
      <c r="L222" s="9"/>
      <c r="M222" s="9"/>
    </row>
    <row r="223" spans="1:13" x14ac:dyDescent="0.25">
      <c r="B223" s="303">
        <v>16.87</v>
      </c>
      <c r="C223" s="303">
        <v>87.21</v>
      </c>
      <c r="H223" s="292"/>
      <c r="I223" s="9"/>
      <c r="J223" s="9"/>
      <c r="K223" s="9"/>
      <c r="L223" s="9"/>
      <c r="M223" s="9"/>
    </row>
    <row r="224" spans="1:13" x14ac:dyDescent="0.25">
      <c r="H224" s="292"/>
      <c r="I224" s="9"/>
      <c r="J224" s="9"/>
      <c r="K224" s="9"/>
      <c r="L224" s="9"/>
      <c r="M224" s="9"/>
    </row>
    <row r="225" spans="1:13" x14ac:dyDescent="0.25">
      <c r="H225" s="292"/>
      <c r="I225" s="9"/>
      <c r="J225" s="9"/>
      <c r="K225" s="9"/>
      <c r="L225" s="9"/>
      <c r="M225" s="9"/>
    </row>
    <row r="226" spans="1:13" x14ac:dyDescent="0.25">
      <c r="A226" s="291" t="s">
        <v>421</v>
      </c>
      <c r="H226" s="292"/>
      <c r="I226" s="9"/>
      <c r="J226" s="9"/>
      <c r="K226" s="9"/>
      <c r="L226" s="9"/>
      <c r="M226" s="9"/>
    </row>
    <row r="227" spans="1:13" x14ac:dyDescent="0.25">
      <c r="H227" s="292"/>
      <c r="I227" s="9"/>
      <c r="J227" s="9"/>
      <c r="K227" s="9"/>
      <c r="L227" s="9"/>
      <c r="M227" s="9"/>
    </row>
    <row r="228" spans="1:13" x14ac:dyDescent="0.25">
      <c r="A228" s="9" t="s">
        <v>429</v>
      </c>
      <c r="H228" s="292"/>
      <c r="I228" s="9"/>
      <c r="J228" s="9"/>
      <c r="K228" s="9"/>
      <c r="L228" s="9"/>
      <c r="M228" s="9"/>
    </row>
    <row r="229" spans="1:13" x14ac:dyDescent="0.25">
      <c r="A229" s="9" t="s">
        <v>46</v>
      </c>
      <c r="B229" s="303" t="s">
        <v>478</v>
      </c>
      <c r="H229" s="292"/>
      <c r="I229" s="9"/>
      <c r="J229" s="9"/>
      <c r="K229" s="9"/>
      <c r="L229" s="9"/>
      <c r="M229" s="9"/>
    </row>
    <row r="230" spans="1:13" x14ac:dyDescent="0.25">
      <c r="B230" s="303">
        <v>53.88</v>
      </c>
      <c r="H230" s="292"/>
      <c r="I230" s="9"/>
      <c r="J230" s="9"/>
      <c r="K230" s="9"/>
      <c r="L230" s="9"/>
      <c r="M230" s="9"/>
    </row>
    <row r="231" spans="1:13" x14ac:dyDescent="0.25">
      <c r="H231" s="292"/>
      <c r="I231" s="9"/>
      <c r="J231" s="9"/>
      <c r="K231" s="9"/>
      <c r="L231" s="9"/>
      <c r="M231" s="9"/>
    </row>
    <row r="232" spans="1:13" x14ac:dyDescent="0.25">
      <c r="A232" s="9" t="s">
        <v>60</v>
      </c>
      <c r="B232" s="303" t="s">
        <v>416</v>
      </c>
      <c r="H232" s="292"/>
      <c r="I232" s="9"/>
      <c r="J232" s="9"/>
      <c r="K232" s="9"/>
      <c r="L232" s="9"/>
      <c r="M232" s="9"/>
    </row>
    <row r="233" spans="1:13" x14ac:dyDescent="0.25">
      <c r="B233" s="303">
        <v>118.21</v>
      </c>
      <c r="H233" s="292"/>
      <c r="I233" s="9"/>
      <c r="J233" s="9"/>
      <c r="K233" s="9"/>
      <c r="L233" s="9"/>
      <c r="M233" s="9"/>
    </row>
    <row r="234" spans="1:13" x14ac:dyDescent="0.25">
      <c r="H234" s="292"/>
      <c r="I234" s="9"/>
      <c r="J234" s="9"/>
      <c r="K234" s="9"/>
      <c r="L234" s="9"/>
      <c r="M234" s="9"/>
    </row>
    <row r="235" spans="1:13" x14ac:dyDescent="0.25">
      <c r="H235" s="292"/>
      <c r="I235" s="9"/>
      <c r="J235" s="9"/>
      <c r="K235" s="9"/>
      <c r="L235" s="9"/>
      <c r="M235" s="9"/>
    </row>
    <row r="236" spans="1:13" x14ac:dyDescent="0.25">
      <c r="A236" s="9" t="s">
        <v>445</v>
      </c>
      <c r="H236" s="292"/>
      <c r="I236" s="9"/>
      <c r="J236" s="9"/>
      <c r="K236" s="9"/>
      <c r="L236" s="9"/>
      <c r="M236" s="9"/>
    </row>
    <row r="237" spans="1:13" x14ac:dyDescent="0.25">
      <c r="A237" s="9" t="s">
        <v>46</v>
      </c>
      <c r="B237" s="303" t="s">
        <v>415</v>
      </c>
      <c r="G237" s="292"/>
      <c r="H237" s="292"/>
      <c r="I237" s="9"/>
      <c r="J237" s="9"/>
      <c r="K237" s="9"/>
      <c r="L237" s="9"/>
      <c r="M237" s="9"/>
    </row>
    <row r="238" spans="1:13" x14ac:dyDescent="0.25">
      <c r="B238" s="303">
        <v>25.42</v>
      </c>
      <c r="G238" s="292"/>
      <c r="H238" s="292"/>
      <c r="I238" s="9"/>
      <c r="J238" s="9"/>
      <c r="K238" s="9"/>
      <c r="L238" s="9"/>
      <c r="M238" s="9"/>
    </row>
    <row r="239" spans="1:13" x14ac:dyDescent="0.25">
      <c r="G239" s="292"/>
      <c r="H239" s="292"/>
      <c r="I239" s="9"/>
      <c r="J239" s="9"/>
      <c r="K239" s="9"/>
      <c r="L239" s="9"/>
      <c r="M239" s="9"/>
    </row>
    <row r="240" spans="1:13" x14ac:dyDescent="0.25">
      <c r="A240" s="9" t="s">
        <v>448</v>
      </c>
      <c r="B240" s="303" t="s">
        <v>428</v>
      </c>
      <c r="C240" s="303" t="s">
        <v>522</v>
      </c>
      <c r="D240" s="303" t="s">
        <v>488</v>
      </c>
      <c r="G240" s="292"/>
      <c r="H240" s="292"/>
      <c r="I240" s="9"/>
      <c r="J240" s="9"/>
      <c r="K240" s="9"/>
      <c r="L240" s="9"/>
      <c r="M240" s="9"/>
    </row>
    <row r="241" spans="1:13" x14ac:dyDescent="0.25">
      <c r="A241" s="310" t="s">
        <v>125</v>
      </c>
      <c r="B241" s="303">
        <v>19.93</v>
      </c>
      <c r="C241" s="303">
        <v>20.8</v>
      </c>
      <c r="D241" s="303">
        <v>11.44</v>
      </c>
      <c r="G241" s="292"/>
      <c r="H241" s="292"/>
      <c r="I241" s="9"/>
      <c r="J241" s="9"/>
      <c r="K241" s="9"/>
      <c r="L241" s="9"/>
      <c r="M241" s="9"/>
    </row>
    <row r="244" spans="1:13" x14ac:dyDescent="0.25">
      <c r="A244" s="9" t="s">
        <v>450</v>
      </c>
      <c r="G244" s="292"/>
      <c r="H244" s="292"/>
      <c r="I244" s="9"/>
      <c r="J244" s="9"/>
      <c r="K244" s="9"/>
      <c r="L244" s="9"/>
      <c r="M244" s="9"/>
    </row>
    <row r="245" spans="1:13" x14ac:dyDescent="0.25">
      <c r="A245" s="9" t="s">
        <v>47</v>
      </c>
      <c r="B245" s="303" t="s">
        <v>415</v>
      </c>
      <c r="G245" s="292"/>
      <c r="H245" s="292"/>
      <c r="I245" s="9"/>
      <c r="J245" s="9"/>
      <c r="K245" s="9"/>
      <c r="L245" s="9"/>
      <c r="M245" s="9"/>
    </row>
    <row r="246" spans="1:13" x14ac:dyDescent="0.25">
      <c r="B246" s="303">
        <v>49.94</v>
      </c>
      <c r="G246" s="292"/>
      <c r="H246" s="292"/>
      <c r="I246" s="9"/>
      <c r="J246" s="9"/>
      <c r="K246" s="9"/>
      <c r="L246" s="9"/>
      <c r="M246" s="9"/>
    </row>
    <row r="247" spans="1:13" x14ac:dyDescent="0.25">
      <c r="G247" s="292"/>
      <c r="H247" s="292"/>
      <c r="I247" s="9"/>
      <c r="J247" s="9"/>
      <c r="K247" s="9"/>
      <c r="L247" s="9"/>
      <c r="M247" s="9"/>
    </row>
    <row r="248" spans="1:13" x14ac:dyDescent="0.25">
      <c r="A248" s="9" t="s">
        <v>535</v>
      </c>
      <c r="G248" s="292"/>
      <c r="H248" s="292"/>
      <c r="I248" s="9"/>
      <c r="J248" s="9"/>
      <c r="K248" s="9"/>
      <c r="L248" s="9"/>
      <c r="M248" s="9"/>
    </row>
    <row r="249" spans="1:13" x14ac:dyDescent="0.25">
      <c r="A249" s="9" t="s">
        <v>651</v>
      </c>
      <c r="B249" s="303" t="s">
        <v>416</v>
      </c>
      <c r="C249" s="303" t="s">
        <v>483</v>
      </c>
      <c r="G249" s="292"/>
      <c r="H249" s="292"/>
      <c r="I249" s="9"/>
      <c r="J249" s="9"/>
      <c r="K249" s="9"/>
      <c r="L249" s="9"/>
      <c r="M249" s="9"/>
    </row>
    <row r="250" spans="1:13" x14ac:dyDescent="0.25">
      <c r="B250" s="303">
        <v>25</v>
      </c>
      <c r="C250" s="303">
        <v>19.7</v>
      </c>
      <c r="G250" s="292"/>
      <c r="H250" s="292"/>
      <c r="I250" s="9"/>
      <c r="J250" s="9"/>
      <c r="K250" s="9"/>
      <c r="L250" s="9"/>
      <c r="M250" s="9"/>
    </row>
    <row r="251" spans="1:13" x14ac:dyDescent="0.25">
      <c r="G251" s="292"/>
      <c r="H251" s="292"/>
      <c r="I251" s="9"/>
      <c r="J251" s="9"/>
      <c r="K251" s="9"/>
      <c r="L251" s="9"/>
      <c r="M251" s="9"/>
    </row>
    <row r="252" spans="1:13" x14ac:dyDescent="0.25">
      <c r="A252" s="9" t="s">
        <v>390</v>
      </c>
      <c r="B252" s="303" t="s">
        <v>428</v>
      </c>
      <c r="C252" s="303" t="s">
        <v>488</v>
      </c>
      <c r="D252" s="303" t="s">
        <v>415</v>
      </c>
      <c r="E252" s="303" t="s">
        <v>489</v>
      </c>
      <c r="F252" s="292"/>
      <c r="G252" s="292"/>
      <c r="H252" s="292"/>
      <c r="I252" s="9"/>
      <c r="J252" s="9"/>
      <c r="K252" s="9"/>
      <c r="L252" s="9"/>
      <c r="M252" s="9"/>
    </row>
    <row r="253" spans="1:13" s="389" customFormat="1" x14ac:dyDescent="0.25">
      <c r="A253" s="389" t="s">
        <v>125</v>
      </c>
      <c r="B253" s="390">
        <v>19.23</v>
      </c>
      <c r="C253" s="390">
        <v>15.35</v>
      </c>
      <c r="D253" s="390">
        <v>17.75</v>
      </c>
      <c r="E253" s="390">
        <v>47.77</v>
      </c>
      <c r="F253" s="397"/>
      <c r="G253" s="397"/>
      <c r="H253" s="39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baseColWidth="10" defaultRowHeight="15.75" x14ac:dyDescent="0.25"/>
  <cols>
    <col min="1" max="1" width="12.75" bestFit="1" customWidth="1"/>
    <col min="2" max="4" width="10.75" style="345"/>
  </cols>
  <sheetData>
    <row r="1" spans="1:4" s="16" customFormat="1" x14ac:dyDescent="0.25">
      <c r="A1" s="430" t="s">
        <v>730</v>
      </c>
      <c r="B1" s="399"/>
      <c r="C1" s="399"/>
      <c r="D1" s="399"/>
    </row>
    <row r="3" spans="1:4" s="204" customFormat="1" x14ac:dyDescent="0.25">
      <c r="A3" s="388" t="s">
        <v>373</v>
      </c>
      <c r="B3" s="398"/>
      <c r="C3" s="398"/>
      <c r="D3" s="398"/>
    </row>
    <row r="4" spans="1:4" x14ac:dyDescent="0.25">
      <c r="A4" s="9" t="s">
        <v>542</v>
      </c>
      <c r="B4" s="303" t="s">
        <v>641</v>
      </c>
      <c r="C4" s="303" t="s">
        <v>642</v>
      </c>
      <c r="D4" s="303" t="s">
        <v>375</v>
      </c>
    </row>
    <row r="5" spans="1:4" x14ac:dyDescent="0.25">
      <c r="A5" s="9"/>
      <c r="B5" s="303">
        <v>29.25</v>
      </c>
      <c r="C5" s="303">
        <v>24.54</v>
      </c>
      <c r="D5" s="303"/>
    </row>
    <row r="6" spans="1:4" x14ac:dyDescent="0.25">
      <c r="A6" s="9"/>
      <c r="B6" s="303"/>
      <c r="C6" s="303"/>
      <c r="D6" s="303"/>
    </row>
    <row r="7" spans="1:4" x14ac:dyDescent="0.25">
      <c r="A7" s="9" t="s">
        <v>390</v>
      </c>
      <c r="B7" s="303" t="s">
        <v>488</v>
      </c>
      <c r="C7" s="303" t="s">
        <v>415</v>
      </c>
      <c r="D7" s="303" t="s">
        <v>489</v>
      </c>
    </row>
    <row r="8" spans="1:4" s="281" customFormat="1" x14ac:dyDescent="0.25">
      <c r="A8" s="389"/>
      <c r="B8" s="390">
        <v>23.24</v>
      </c>
      <c r="C8" s="390">
        <v>26.56</v>
      </c>
      <c r="D8" s="390">
        <v>55.24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workbookViewId="0"/>
  </sheetViews>
  <sheetFormatPr baseColWidth="10" defaultColWidth="10.75" defaultRowHeight="15.75" x14ac:dyDescent="0.25"/>
  <cols>
    <col min="1" max="1" width="21.25" style="9" bestFit="1" customWidth="1"/>
    <col min="2" max="9" width="10.75" style="292"/>
    <col min="10" max="16384" width="10.75" style="9"/>
  </cols>
  <sheetData>
    <row r="1" spans="1:9" x14ac:dyDescent="0.25">
      <c r="A1" s="430" t="s">
        <v>729</v>
      </c>
    </row>
    <row r="3" spans="1:9" s="404" customFormat="1" x14ac:dyDescent="0.25">
      <c r="A3" s="402" t="s">
        <v>372</v>
      </c>
      <c r="B3" s="403"/>
      <c r="C3" s="403"/>
      <c r="D3" s="403"/>
      <c r="E3" s="403"/>
      <c r="F3" s="403"/>
      <c r="G3" s="403"/>
      <c r="H3" s="403"/>
      <c r="I3" s="403"/>
    </row>
    <row r="4" spans="1:9" s="16" customFormat="1" x14ac:dyDescent="0.25">
      <c r="A4" s="266"/>
      <c r="B4" s="338"/>
      <c r="C4" s="338"/>
      <c r="D4" s="338"/>
      <c r="E4" s="338"/>
      <c r="F4" s="338"/>
      <c r="G4" s="338"/>
      <c r="H4" s="338"/>
      <c r="I4" s="338"/>
    </row>
    <row r="5" spans="1:9" x14ac:dyDescent="0.25">
      <c r="A5" s="9" t="s">
        <v>373</v>
      </c>
    </row>
    <row r="6" spans="1:9" s="16" customFormat="1" x14ac:dyDescent="0.25">
      <c r="A6" s="9" t="s">
        <v>51</v>
      </c>
      <c r="B6" s="292" t="s">
        <v>415</v>
      </c>
      <c r="C6" s="292" t="s">
        <v>381</v>
      </c>
      <c r="D6" s="292" t="s">
        <v>536</v>
      </c>
      <c r="E6" s="338"/>
      <c r="F6" s="338"/>
      <c r="G6" s="338"/>
      <c r="H6" s="338"/>
      <c r="I6" s="338"/>
    </row>
    <row r="7" spans="1:9" s="16" customFormat="1" x14ac:dyDescent="0.25">
      <c r="A7" s="9"/>
      <c r="B7" s="292">
        <v>53.2</v>
      </c>
      <c r="C7" s="292">
        <v>30.1</v>
      </c>
      <c r="D7" s="292">
        <v>20.399999999999999</v>
      </c>
      <c r="E7" s="292"/>
      <c r="F7" s="292"/>
      <c r="G7" s="292"/>
      <c r="H7" s="338"/>
      <c r="I7" s="338"/>
    </row>
    <row r="8" spans="1:9" s="16" customFormat="1" x14ac:dyDescent="0.25">
      <c r="A8" s="9"/>
      <c r="B8" s="292"/>
      <c r="C8" s="292"/>
      <c r="D8" s="292"/>
      <c r="E8" s="292"/>
      <c r="F8" s="292"/>
      <c r="G8" s="292"/>
      <c r="H8" s="338"/>
      <c r="I8" s="338"/>
    </row>
    <row r="9" spans="1:9" s="16" customFormat="1" x14ac:dyDescent="0.25">
      <c r="A9" s="9" t="s">
        <v>157</v>
      </c>
      <c r="B9" s="292" t="s">
        <v>489</v>
      </c>
      <c r="C9" s="292" t="s">
        <v>428</v>
      </c>
      <c r="D9" s="292" t="s">
        <v>488</v>
      </c>
      <c r="E9" s="292" t="s">
        <v>415</v>
      </c>
      <c r="F9" s="292"/>
      <c r="G9" s="292"/>
      <c r="H9" s="338"/>
      <c r="I9" s="338"/>
    </row>
    <row r="10" spans="1:9" s="16" customFormat="1" x14ac:dyDescent="0.25">
      <c r="A10" s="9"/>
      <c r="B10" s="292">
        <v>52.4</v>
      </c>
      <c r="C10" s="292">
        <v>27.7</v>
      </c>
      <c r="D10" s="292">
        <v>23.5</v>
      </c>
      <c r="E10" s="292">
        <v>25.95</v>
      </c>
      <c r="F10" s="292"/>
      <c r="G10" s="292"/>
      <c r="H10" s="338"/>
      <c r="I10" s="338"/>
    </row>
    <row r="11" spans="1:9" s="16" customFormat="1" x14ac:dyDescent="0.25">
      <c r="A11" s="9"/>
      <c r="B11" s="292"/>
      <c r="C11" s="292"/>
      <c r="D11" s="292"/>
      <c r="E11" s="292"/>
      <c r="F11" s="292"/>
      <c r="G11" s="292"/>
      <c r="H11" s="338"/>
      <c r="I11" s="338"/>
    </row>
    <row r="12" spans="1:9" s="16" customFormat="1" x14ac:dyDescent="0.25">
      <c r="A12" s="9"/>
      <c r="B12" s="292"/>
      <c r="C12" s="292"/>
      <c r="D12" s="292"/>
      <c r="E12" s="292"/>
      <c r="F12" s="292"/>
      <c r="G12" s="292"/>
      <c r="H12" s="338"/>
      <c r="I12" s="338"/>
    </row>
    <row r="13" spans="1:9" s="16" customFormat="1" x14ac:dyDescent="0.25">
      <c r="A13" s="9" t="s">
        <v>158</v>
      </c>
      <c r="B13" s="292" t="s">
        <v>416</v>
      </c>
      <c r="C13" s="292" t="s">
        <v>428</v>
      </c>
      <c r="D13" s="292" t="s">
        <v>488</v>
      </c>
      <c r="E13" s="292" t="s">
        <v>415</v>
      </c>
      <c r="F13" s="292"/>
      <c r="G13" s="292"/>
      <c r="H13" s="338"/>
      <c r="I13" s="338"/>
    </row>
    <row r="14" spans="1:9" s="16" customFormat="1" x14ac:dyDescent="0.25">
      <c r="A14" s="9"/>
      <c r="B14" s="292">
        <v>36.4</v>
      </c>
      <c r="C14" s="292">
        <v>29.7</v>
      </c>
      <c r="D14" s="292">
        <v>23.6</v>
      </c>
      <c r="E14" s="292">
        <v>29.4</v>
      </c>
      <c r="F14" s="292"/>
      <c r="G14" s="292"/>
      <c r="H14" s="338"/>
      <c r="I14" s="338"/>
    </row>
    <row r="15" spans="1:9" s="16" customFormat="1" x14ac:dyDescent="0.25">
      <c r="A15" s="9"/>
      <c r="B15" s="292"/>
      <c r="C15" s="292"/>
      <c r="D15" s="292"/>
      <c r="E15" s="292"/>
      <c r="F15" s="292"/>
      <c r="G15" s="292"/>
      <c r="H15" s="338"/>
      <c r="I15" s="338"/>
    </row>
    <row r="16" spans="1:9" s="16" customFormat="1" x14ac:dyDescent="0.25">
      <c r="A16" s="9" t="s">
        <v>57</v>
      </c>
      <c r="B16" s="292" t="s">
        <v>415</v>
      </c>
      <c r="C16" s="292" t="s">
        <v>381</v>
      </c>
      <c r="D16" s="338"/>
      <c r="E16" s="338"/>
      <c r="F16" s="338"/>
      <c r="G16" s="292"/>
      <c r="H16" s="338"/>
      <c r="I16" s="338"/>
    </row>
    <row r="17" spans="1:9" s="16" customFormat="1" x14ac:dyDescent="0.25">
      <c r="A17" s="9"/>
      <c r="B17" s="292">
        <v>61.7</v>
      </c>
      <c r="C17" s="292">
        <v>45</v>
      </c>
      <c r="D17" s="338"/>
      <c r="E17" s="338"/>
      <c r="F17" s="338"/>
      <c r="G17" s="292"/>
      <c r="H17" s="338"/>
      <c r="I17" s="338"/>
    </row>
    <row r="18" spans="1:9" s="16" customFormat="1" x14ac:dyDescent="0.25">
      <c r="A18" s="9"/>
      <c r="B18" s="292">
        <v>53.3</v>
      </c>
      <c r="C18" s="292">
        <v>42.3</v>
      </c>
      <c r="D18" s="292"/>
      <c r="E18" s="292"/>
      <c r="F18" s="292"/>
      <c r="G18" s="292"/>
      <c r="H18" s="338"/>
      <c r="I18" s="338"/>
    </row>
    <row r="19" spans="1:9" s="16" customFormat="1" x14ac:dyDescent="0.25">
      <c r="A19" s="9"/>
      <c r="B19" s="292">
        <v>56.2</v>
      </c>
      <c r="C19" s="292">
        <v>41.3</v>
      </c>
      <c r="D19" s="292"/>
      <c r="E19" s="292"/>
      <c r="F19" s="292"/>
      <c r="G19" s="292"/>
      <c r="H19" s="338"/>
      <c r="I19" s="338"/>
    </row>
    <row r="20" spans="1:9" s="16" customFormat="1" x14ac:dyDescent="0.25">
      <c r="A20" s="9"/>
      <c r="B20" s="292"/>
      <c r="C20" s="292"/>
      <c r="D20" s="292"/>
      <c r="E20" s="292"/>
      <c r="F20" s="292"/>
      <c r="G20" s="292"/>
      <c r="H20" s="338"/>
      <c r="I20" s="338"/>
    </row>
    <row r="21" spans="1:9" s="16" customFormat="1" x14ac:dyDescent="0.25">
      <c r="A21" s="9" t="s">
        <v>537</v>
      </c>
      <c r="B21" s="292" t="s">
        <v>488</v>
      </c>
      <c r="C21" s="292"/>
      <c r="D21" s="292"/>
      <c r="E21" s="292"/>
      <c r="F21" s="292"/>
      <c r="G21" s="292"/>
      <c r="H21" s="338"/>
      <c r="I21" s="338"/>
    </row>
    <row r="22" spans="1:9" s="16" customFormat="1" x14ac:dyDescent="0.25">
      <c r="A22" s="9"/>
      <c r="B22" s="292">
        <v>21.9</v>
      </c>
      <c r="C22" s="292"/>
      <c r="D22" s="292"/>
      <c r="E22" s="292"/>
      <c r="F22" s="292"/>
      <c r="G22" s="292"/>
      <c r="H22" s="338"/>
      <c r="I22" s="338"/>
    </row>
    <row r="23" spans="1:9" s="16" customFormat="1" x14ac:dyDescent="0.25">
      <c r="B23" s="338"/>
      <c r="C23" s="338"/>
      <c r="D23" s="338"/>
      <c r="E23" s="338"/>
      <c r="F23" s="338"/>
      <c r="G23" s="338"/>
      <c r="H23" s="338"/>
      <c r="I23" s="338"/>
    </row>
    <row r="24" spans="1:9" s="16" customFormat="1" x14ac:dyDescent="0.25">
      <c r="A24" s="9" t="s">
        <v>397</v>
      </c>
      <c r="B24" s="292"/>
      <c r="C24" s="292"/>
      <c r="D24" s="292"/>
      <c r="E24" s="338"/>
      <c r="F24" s="338"/>
      <c r="G24" s="338"/>
      <c r="H24" s="338"/>
      <c r="I24" s="338"/>
    </row>
    <row r="25" spans="1:9" s="16" customFormat="1" x14ac:dyDescent="0.25">
      <c r="A25" s="9" t="s">
        <v>542</v>
      </c>
      <c r="B25" s="292" t="s">
        <v>543</v>
      </c>
      <c r="C25" s="292" t="s">
        <v>544</v>
      </c>
      <c r="D25" s="292" t="s">
        <v>545</v>
      </c>
      <c r="E25" s="292" t="s">
        <v>546</v>
      </c>
      <c r="F25" s="292" t="s">
        <v>547</v>
      </c>
      <c r="G25" s="338"/>
      <c r="H25" s="338"/>
      <c r="I25" s="338"/>
    </row>
    <row r="26" spans="1:9" s="16" customFormat="1" x14ac:dyDescent="0.25">
      <c r="A26" s="9"/>
      <c r="B26" s="292">
        <v>20</v>
      </c>
      <c r="C26" s="292">
        <v>11.5</v>
      </c>
      <c r="D26" s="292">
        <v>18.2</v>
      </c>
      <c r="E26" s="292">
        <v>10.3</v>
      </c>
      <c r="F26" s="292">
        <v>22.5</v>
      </c>
      <c r="G26" s="338"/>
      <c r="H26" s="338"/>
      <c r="I26" s="338"/>
    </row>
    <row r="27" spans="1:9" s="16" customFormat="1" x14ac:dyDescent="0.25">
      <c r="A27" s="9"/>
      <c r="B27" s="292"/>
      <c r="C27" s="292"/>
      <c r="D27" s="292"/>
      <c r="E27" s="292"/>
      <c r="F27" s="292"/>
      <c r="G27" s="338"/>
      <c r="H27" s="338"/>
      <c r="I27" s="338"/>
    </row>
    <row r="28" spans="1:9" s="16" customFormat="1" x14ac:dyDescent="0.25">
      <c r="A28" s="9" t="s">
        <v>36</v>
      </c>
      <c r="B28" s="292" t="s">
        <v>539</v>
      </c>
      <c r="C28" s="292"/>
      <c r="D28" s="292"/>
      <c r="E28" s="292"/>
      <c r="F28" s="292"/>
      <c r="G28" s="338"/>
      <c r="H28" s="338"/>
      <c r="I28" s="338"/>
    </row>
    <row r="29" spans="1:9" s="16" customFormat="1" x14ac:dyDescent="0.25">
      <c r="A29" s="362" t="s">
        <v>643</v>
      </c>
      <c r="B29" s="292">
        <v>63</v>
      </c>
      <c r="C29" s="292"/>
      <c r="D29" s="292"/>
      <c r="E29" s="292"/>
      <c r="F29" s="292"/>
      <c r="G29" s="338"/>
      <c r="H29" s="338"/>
      <c r="I29" s="338"/>
    </row>
    <row r="30" spans="1:9" s="16" customFormat="1" x14ac:dyDescent="0.25">
      <c r="A30" s="9"/>
      <c r="B30" s="292"/>
      <c r="C30" s="292"/>
      <c r="D30" s="292"/>
      <c r="E30" s="292"/>
      <c r="F30" s="292"/>
      <c r="G30" s="338"/>
      <c r="H30" s="338"/>
      <c r="I30" s="338"/>
    </row>
    <row r="31" spans="1:9" s="16" customFormat="1" x14ac:dyDescent="0.25">
      <c r="A31" s="9" t="s">
        <v>46</v>
      </c>
      <c r="B31" s="292" t="s">
        <v>488</v>
      </c>
      <c r="C31" s="338"/>
      <c r="D31" s="338"/>
      <c r="E31" s="292"/>
      <c r="F31" s="292"/>
      <c r="G31" s="338"/>
      <c r="H31" s="338"/>
      <c r="I31" s="338"/>
    </row>
    <row r="32" spans="1:9" s="16" customFormat="1" x14ac:dyDescent="0.25">
      <c r="A32" s="9"/>
      <c r="B32" s="292">
        <v>15.8</v>
      </c>
      <c r="C32" s="338"/>
      <c r="D32" s="338"/>
      <c r="E32" s="292"/>
      <c r="F32" s="292"/>
      <c r="G32" s="338"/>
      <c r="H32" s="338"/>
      <c r="I32" s="338"/>
    </row>
    <row r="33" spans="1:13" s="16" customFormat="1" x14ac:dyDescent="0.25">
      <c r="B33" s="338"/>
      <c r="C33" s="338"/>
      <c r="D33" s="338"/>
      <c r="E33" s="292"/>
      <c r="F33" s="292"/>
      <c r="G33" s="338"/>
      <c r="H33" s="338"/>
      <c r="I33" s="338"/>
    </row>
    <row r="34" spans="1:13" s="16" customFormat="1" x14ac:dyDescent="0.25">
      <c r="A34" s="9" t="s">
        <v>47</v>
      </c>
      <c r="B34" s="292" t="s">
        <v>428</v>
      </c>
      <c r="C34" s="292" t="s">
        <v>523</v>
      </c>
      <c r="D34" s="292" t="s">
        <v>540</v>
      </c>
      <c r="E34" s="338"/>
      <c r="F34" s="338"/>
      <c r="G34" s="338"/>
      <c r="H34" s="338"/>
      <c r="I34" s="338"/>
    </row>
    <row r="35" spans="1:13" s="16" customFormat="1" x14ac:dyDescent="0.25">
      <c r="A35" s="340" t="s">
        <v>643</v>
      </c>
      <c r="B35" s="292">
        <v>27.5</v>
      </c>
      <c r="C35" s="292">
        <v>26.3</v>
      </c>
      <c r="D35" s="292">
        <v>15</v>
      </c>
      <c r="E35" s="292"/>
      <c r="F35" s="292"/>
      <c r="G35" s="338"/>
      <c r="H35" s="338"/>
      <c r="I35" s="338"/>
    </row>
    <row r="36" spans="1:13" s="16" customFormat="1" x14ac:dyDescent="0.25">
      <c r="A36" s="9"/>
      <c r="B36" s="292"/>
      <c r="C36" s="292"/>
      <c r="D36" s="292"/>
      <c r="E36" s="292"/>
      <c r="F36" s="292"/>
      <c r="G36" s="338"/>
      <c r="H36" s="338"/>
      <c r="I36" s="338"/>
    </row>
    <row r="37" spans="1:13" s="16" customFormat="1" x14ac:dyDescent="0.25">
      <c r="A37" s="9" t="s">
        <v>48</v>
      </c>
      <c r="B37" s="292" t="s">
        <v>481</v>
      </c>
      <c r="C37" s="292" t="s">
        <v>482</v>
      </c>
      <c r="D37" s="292" t="s">
        <v>480</v>
      </c>
      <c r="E37" s="292"/>
      <c r="F37" s="292"/>
      <c r="G37" s="292"/>
      <c r="H37" s="338"/>
      <c r="I37" s="338"/>
    </row>
    <row r="38" spans="1:13" s="16" customFormat="1" x14ac:dyDescent="0.25">
      <c r="A38" s="340" t="s">
        <v>643</v>
      </c>
      <c r="B38" s="292">
        <v>27.1</v>
      </c>
      <c r="C38" s="292">
        <v>22.7</v>
      </c>
      <c r="D38" s="292">
        <v>17.899999999999999</v>
      </c>
      <c r="E38" s="292"/>
      <c r="F38" s="292"/>
      <c r="G38" s="292"/>
      <c r="H38" s="338"/>
      <c r="I38" s="338"/>
    </row>
    <row r="39" spans="1:13" s="16" customFormat="1" x14ac:dyDescent="0.25">
      <c r="A39" s="340"/>
      <c r="B39" s="292"/>
      <c r="C39" s="292"/>
      <c r="D39" s="292"/>
      <c r="E39" s="292"/>
      <c r="F39" s="292"/>
      <c r="G39" s="292"/>
      <c r="H39" s="338"/>
      <c r="I39" s="338"/>
    </row>
    <row r="40" spans="1:13" s="16" customFormat="1" x14ac:dyDescent="0.25">
      <c r="A40" s="16" t="s">
        <v>54</v>
      </c>
      <c r="B40" s="292" t="s">
        <v>513</v>
      </c>
      <c r="C40" s="292" t="s">
        <v>424</v>
      </c>
      <c r="D40" s="292" t="s">
        <v>495</v>
      </c>
      <c r="E40" s="292" t="s">
        <v>425</v>
      </c>
      <c r="F40" s="292" t="s">
        <v>538</v>
      </c>
      <c r="G40" s="292"/>
      <c r="H40" s="338"/>
      <c r="I40" s="338"/>
    </row>
    <row r="41" spans="1:13" s="16" customFormat="1" x14ac:dyDescent="0.25">
      <c r="A41" s="9"/>
      <c r="B41" s="292" t="s">
        <v>548</v>
      </c>
      <c r="C41" s="292">
        <v>15.3</v>
      </c>
      <c r="D41" s="292">
        <v>9.5</v>
      </c>
      <c r="E41" s="292">
        <v>45</v>
      </c>
      <c r="F41" s="338"/>
      <c r="G41" s="338"/>
      <c r="H41" s="292"/>
      <c r="I41" s="292"/>
    </row>
    <row r="42" spans="1:13" s="16" customFormat="1" x14ac:dyDescent="0.25">
      <c r="A42" s="9"/>
      <c r="B42" s="292">
        <v>26.5</v>
      </c>
      <c r="C42" s="292">
        <v>15.3</v>
      </c>
      <c r="D42" s="292">
        <v>9.5</v>
      </c>
      <c r="E42" s="292">
        <v>45</v>
      </c>
      <c r="F42" s="338"/>
      <c r="G42" s="338"/>
      <c r="H42" s="292"/>
      <c r="I42" s="292"/>
    </row>
    <row r="43" spans="1:13" s="16" customFormat="1" x14ac:dyDescent="0.25">
      <c r="A43" s="340" t="s">
        <v>1</v>
      </c>
      <c r="B43" s="292">
        <v>27</v>
      </c>
      <c r="C43" s="292">
        <v>16.8</v>
      </c>
      <c r="D43" s="292">
        <v>10.1</v>
      </c>
      <c r="E43" s="292">
        <v>50</v>
      </c>
      <c r="F43" s="292">
        <v>36.5</v>
      </c>
      <c r="G43" s="338"/>
      <c r="H43" s="292"/>
      <c r="I43" s="292"/>
    </row>
    <row r="44" spans="1:13" s="16" customFormat="1" x14ac:dyDescent="0.25">
      <c r="A44" s="340"/>
      <c r="B44" s="292"/>
      <c r="C44" s="292"/>
      <c r="D44" s="292"/>
      <c r="E44" s="292"/>
      <c r="F44" s="292"/>
      <c r="G44" s="338"/>
      <c r="H44" s="292"/>
      <c r="I44" s="292"/>
    </row>
    <row r="45" spans="1:13" s="16" customFormat="1" x14ac:dyDescent="0.25">
      <c r="A45" s="9" t="s">
        <v>55</v>
      </c>
      <c r="B45" s="292" t="s">
        <v>428</v>
      </c>
      <c r="C45" s="292" t="s">
        <v>541</v>
      </c>
      <c r="D45" s="292"/>
      <c r="E45" s="338"/>
      <c r="F45" s="338"/>
      <c r="G45" s="338"/>
      <c r="H45" s="292"/>
      <c r="I45" s="292"/>
    </row>
    <row r="46" spans="1:13" x14ac:dyDescent="0.25">
      <c r="A46" s="340" t="s">
        <v>643</v>
      </c>
      <c r="B46" s="292">
        <v>48.4</v>
      </c>
      <c r="C46" s="292">
        <v>22.4</v>
      </c>
      <c r="E46" s="338"/>
      <c r="F46" s="338"/>
      <c r="G46" s="338"/>
      <c r="J46" s="16"/>
      <c r="K46" s="16"/>
      <c r="L46" s="16"/>
      <c r="M46" s="16"/>
    </row>
    <row r="47" spans="1:13" x14ac:dyDescent="0.25">
      <c r="A47" s="16"/>
      <c r="B47" s="338"/>
      <c r="C47" s="338"/>
      <c r="E47" s="338"/>
      <c r="F47" s="338"/>
      <c r="G47" s="338"/>
      <c r="J47" s="16"/>
      <c r="K47" s="16"/>
      <c r="L47" s="16"/>
      <c r="M47" s="16"/>
    </row>
    <row r="48" spans="1:13" x14ac:dyDescent="0.25">
      <c r="A48" s="9" t="s">
        <v>57</v>
      </c>
      <c r="B48" s="292" t="s">
        <v>415</v>
      </c>
      <c r="C48" s="292" t="s">
        <v>381</v>
      </c>
      <c r="F48" s="338"/>
      <c r="G48" s="338"/>
    </row>
    <row r="49" spans="1:5" x14ac:dyDescent="0.25">
      <c r="B49" s="292">
        <v>30</v>
      </c>
      <c r="C49" s="292">
        <v>22.4</v>
      </c>
    </row>
    <row r="52" spans="1:5" x14ac:dyDescent="0.25">
      <c r="A52" s="9" t="s">
        <v>549</v>
      </c>
    </row>
    <row r="53" spans="1:5" x14ac:dyDescent="0.25">
      <c r="A53" s="9" t="s">
        <v>47</v>
      </c>
      <c r="B53" s="292" t="s">
        <v>428</v>
      </c>
    </row>
    <row r="54" spans="1:5" x14ac:dyDescent="0.25">
      <c r="B54" s="292">
        <v>28.3</v>
      </c>
    </row>
    <row r="55" spans="1:5" x14ac:dyDescent="0.25">
      <c r="B55" s="292">
        <v>31</v>
      </c>
    </row>
    <row r="57" spans="1:5" x14ac:dyDescent="0.25">
      <c r="A57" s="9" t="s">
        <v>59</v>
      </c>
      <c r="B57" s="292" t="s">
        <v>484</v>
      </c>
      <c r="C57" s="292" t="s">
        <v>485</v>
      </c>
      <c r="D57" s="292" t="s">
        <v>486</v>
      </c>
    </row>
    <row r="58" spans="1:5" x14ac:dyDescent="0.25">
      <c r="B58" s="292">
        <v>41.5</v>
      </c>
      <c r="C58" s="292">
        <v>37.299999999999997</v>
      </c>
      <c r="D58" s="292">
        <v>21.6</v>
      </c>
    </row>
    <row r="62" spans="1:5" x14ac:dyDescent="0.25">
      <c r="A62" s="9" t="s">
        <v>537</v>
      </c>
      <c r="B62" s="292" t="s">
        <v>489</v>
      </c>
      <c r="C62" s="292" t="s">
        <v>428</v>
      </c>
      <c r="D62" s="292" t="s">
        <v>488</v>
      </c>
      <c r="E62" s="292" t="s">
        <v>415</v>
      </c>
    </row>
    <row r="63" spans="1:5" x14ac:dyDescent="0.25">
      <c r="B63" s="292">
        <v>39.4</v>
      </c>
      <c r="C63" s="292">
        <v>16</v>
      </c>
      <c r="D63" s="292">
        <v>12.8</v>
      </c>
      <c r="E63" s="292">
        <v>14.75</v>
      </c>
    </row>
    <row r="65" spans="1:6" x14ac:dyDescent="0.25">
      <c r="A65" s="291" t="s">
        <v>421</v>
      </c>
    </row>
    <row r="67" spans="1:6" x14ac:dyDescent="0.25">
      <c r="A67" s="9" t="s">
        <v>427</v>
      </c>
    </row>
    <row r="68" spans="1:6" x14ac:dyDescent="0.25">
      <c r="B68" s="292" t="s">
        <v>489</v>
      </c>
      <c r="C68" s="292" t="s">
        <v>428</v>
      </c>
    </row>
    <row r="69" spans="1:6" x14ac:dyDescent="0.25">
      <c r="A69" s="9" t="s">
        <v>159</v>
      </c>
      <c r="B69" s="292">
        <v>83.9</v>
      </c>
      <c r="C69" s="292">
        <v>31.9</v>
      </c>
    </row>
    <row r="72" spans="1:6" x14ac:dyDescent="0.25">
      <c r="A72" s="9" t="s">
        <v>429</v>
      </c>
    </row>
    <row r="73" spans="1:6" x14ac:dyDescent="0.25">
      <c r="A73" s="9" t="s">
        <v>100</v>
      </c>
      <c r="B73" s="292" t="s">
        <v>483</v>
      </c>
    </row>
    <row r="74" spans="1:6" x14ac:dyDescent="0.25">
      <c r="B74" s="292">
        <v>41.8</v>
      </c>
    </row>
    <row r="75" spans="1:6" x14ac:dyDescent="0.25">
      <c r="A75" s="16"/>
    </row>
    <row r="76" spans="1:6" x14ac:dyDescent="0.25">
      <c r="A76" s="9" t="s">
        <v>159</v>
      </c>
      <c r="B76" s="292" t="s">
        <v>489</v>
      </c>
      <c r="C76" s="292" t="s">
        <v>428</v>
      </c>
      <c r="D76" s="292" t="s">
        <v>488</v>
      </c>
      <c r="E76" s="292" t="s">
        <v>415</v>
      </c>
      <c r="F76" s="292" t="s">
        <v>522</v>
      </c>
    </row>
    <row r="77" spans="1:6" x14ac:dyDescent="0.25">
      <c r="B77" s="292">
        <v>52.8</v>
      </c>
      <c r="C77" s="292">
        <v>19.649999999999999</v>
      </c>
      <c r="D77" s="292">
        <v>14.7</v>
      </c>
      <c r="E77" s="292">
        <v>18.649999999999999</v>
      </c>
      <c r="F77" s="292">
        <v>24.7</v>
      </c>
    </row>
    <row r="79" spans="1:6" x14ac:dyDescent="0.25">
      <c r="A79" s="9" t="s">
        <v>107</v>
      </c>
      <c r="B79" s="292" t="s">
        <v>415</v>
      </c>
      <c r="D79" s="338"/>
      <c r="E79" s="338"/>
      <c r="F79" s="338"/>
    </row>
    <row r="80" spans="1:6" x14ac:dyDescent="0.25">
      <c r="B80" s="292">
        <v>16.3</v>
      </c>
    </row>
    <row r="82" spans="1:17" x14ac:dyDescent="0.25">
      <c r="A82" s="9" t="s">
        <v>47</v>
      </c>
      <c r="B82" s="292" t="s">
        <v>415</v>
      </c>
      <c r="D82" s="338"/>
      <c r="E82" s="338"/>
      <c r="F82" s="338"/>
      <c r="G82" s="338"/>
    </row>
    <row r="83" spans="1:17" x14ac:dyDescent="0.25">
      <c r="B83" s="292">
        <v>48</v>
      </c>
      <c r="D83" s="338"/>
      <c r="E83" s="338"/>
      <c r="F83" s="338"/>
      <c r="G83" s="338"/>
    </row>
    <row r="84" spans="1:17" x14ac:dyDescent="0.25">
      <c r="D84" s="338"/>
      <c r="E84" s="338"/>
      <c r="F84" s="338"/>
      <c r="G84" s="338"/>
    </row>
    <row r="85" spans="1:17" x14ac:dyDescent="0.25">
      <c r="A85" s="9" t="s">
        <v>56</v>
      </c>
      <c r="B85" s="292" t="s">
        <v>550</v>
      </c>
    </row>
    <row r="86" spans="1:17" x14ac:dyDescent="0.25">
      <c r="B86" s="292">
        <v>36.200000000000003</v>
      </c>
    </row>
    <row r="88" spans="1:17" x14ac:dyDescent="0.25">
      <c r="A88" s="9" t="s">
        <v>160</v>
      </c>
      <c r="B88" s="292" t="s">
        <v>416</v>
      </c>
      <c r="C88" s="292" t="s">
        <v>428</v>
      </c>
      <c r="D88" s="292" t="s">
        <v>488</v>
      </c>
      <c r="E88" s="292" t="s">
        <v>415</v>
      </c>
    </row>
    <row r="89" spans="1:17" x14ac:dyDescent="0.25">
      <c r="B89" s="292">
        <v>40</v>
      </c>
      <c r="C89" s="292">
        <v>19.3</v>
      </c>
      <c r="D89" s="292">
        <v>14.5</v>
      </c>
      <c r="E89" s="292">
        <v>16.7</v>
      </c>
    </row>
    <row r="92" spans="1:17" x14ac:dyDescent="0.25">
      <c r="A92" s="9" t="s">
        <v>445</v>
      </c>
    </row>
    <row r="93" spans="1:17" x14ac:dyDescent="0.25">
      <c r="A93" s="9" t="s">
        <v>45</v>
      </c>
      <c r="B93" s="292" t="s">
        <v>474</v>
      </c>
      <c r="C93" s="292" t="s">
        <v>475</v>
      </c>
      <c r="D93" s="292" t="s">
        <v>476</v>
      </c>
      <c r="E93" s="292" t="s">
        <v>551</v>
      </c>
      <c r="G93" s="338"/>
      <c r="H93" s="338"/>
      <c r="I93" s="338"/>
      <c r="J93" s="16"/>
      <c r="K93" s="16"/>
      <c r="L93" s="16"/>
      <c r="M93" s="16"/>
      <c r="N93" s="16"/>
      <c r="O93" s="16"/>
      <c r="P93" s="16"/>
      <c r="Q93" s="16"/>
    </row>
    <row r="94" spans="1:17" x14ac:dyDescent="0.25">
      <c r="B94" s="292">
        <v>17</v>
      </c>
      <c r="C94" s="292">
        <v>28.5</v>
      </c>
      <c r="D94" s="292">
        <v>22.1</v>
      </c>
      <c r="E94" s="292">
        <v>144.69999999999999</v>
      </c>
      <c r="G94" s="338"/>
      <c r="H94" s="338"/>
      <c r="I94" s="338"/>
      <c r="J94" s="16"/>
      <c r="K94" s="16"/>
      <c r="L94" s="16"/>
      <c r="M94" s="16"/>
      <c r="N94" s="16"/>
      <c r="O94" s="16"/>
      <c r="P94" s="16"/>
      <c r="Q94" s="16"/>
    </row>
    <row r="96" spans="1:17" x14ac:dyDescent="0.25">
      <c r="A96" s="9" t="s">
        <v>552</v>
      </c>
    </row>
    <row r="97" spans="1:13" x14ac:dyDescent="0.25">
      <c r="A97" s="9" t="s">
        <v>537</v>
      </c>
      <c r="B97" s="292" t="s">
        <v>489</v>
      </c>
      <c r="C97" s="292" t="s">
        <v>428</v>
      </c>
      <c r="D97" s="292" t="s">
        <v>488</v>
      </c>
      <c r="E97" s="292" t="s">
        <v>415</v>
      </c>
      <c r="F97" s="292" t="s">
        <v>522</v>
      </c>
      <c r="G97" s="292" t="s">
        <v>381</v>
      </c>
    </row>
    <row r="98" spans="1:13" x14ac:dyDescent="0.25">
      <c r="B98" s="292">
        <v>47.3</v>
      </c>
      <c r="C98" s="292">
        <v>21.1</v>
      </c>
      <c r="D98" s="292">
        <v>16</v>
      </c>
      <c r="E98" s="292">
        <v>19.2</v>
      </c>
      <c r="F98" s="292">
        <v>21</v>
      </c>
      <c r="G98" s="292">
        <v>12.8</v>
      </c>
      <c r="H98" s="338"/>
      <c r="I98" s="338"/>
      <c r="J98" s="16"/>
      <c r="K98" s="16"/>
      <c r="L98" s="16"/>
      <c r="M98" s="16"/>
    </row>
    <row r="99" spans="1:13" x14ac:dyDescent="0.25">
      <c r="E99" s="338"/>
      <c r="F99" s="338"/>
      <c r="G99" s="338"/>
      <c r="H99" s="338"/>
      <c r="I99" s="338"/>
      <c r="J99" s="16"/>
      <c r="K99" s="16"/>
      <c r="L99" s="16"/>
      <c r="M99" s="16"/>
    </row>
    <row r="100" spans="1:13" x14ac:dyDescent="0.25">
      <c r="B100" s="292" t="s">
        <v>474</v>
      </c>
      <c r="E100" s="338"/>
      <c r="F100" s="338"/>
      <c r="G100" s="338"/>
      <c r="H100" s="338"/>
      <c r="I100" s="338"/>
      <c r="J100" s="16"/>
      <c r="K100" s="16"/>
      <c r="L100" s="16"/>
      <c r="M100" s="16"/>
    </row>
    <row r="101" spans="1:13" x14ac:dyDescent="0.25">
      <c r="A101" s="9" t="s">
        <v>45</v>
      </c>
      <c r="B101" s="292">
        <v>32.479999999999997</v>
      </c>
      <c r="E101" s="338"/>
      <c r="F101" s="338"/>
      <c r="G101" s="338"/>
      <c r="H101" s="338"/>
      <c r="I101" s="338"/>
      <c r="J101" s="16"/>
      <c r="K101" s="16"/>
      <c r="L101" s="16"/>
      <c r="M101" s="16"/>
    </row>
    <row r="102" spans="1:13" x14ac:dyDescent="0.25">
      <c r="E102" s="338"/>
      <c r="F102" s="338"/>
      <c r="G102" s="338"/>
      <c r="H102" s="338"/>
      <c r="I102" s="338"/>
      <c r="J102" s="16"/>
      <c r="K102" s="16"/>
      <c r="L102" s="16"/>
      <c r="M102" s="16"/>
    </row>
    <row r="104" spans="1:13" x14ac:dyDescent="0.25">
      <c r="A104" s="9" t="s">
        <v>553</v>
      </c>
    </row>
    <row r="105" spans="1:13" x14ac:dyDescent="0.25">
      <c r="A105" s="9" t="s">
        <v>54</v>
      </c>
      <c r="B105" s="292" t="s">
        <v>513</v>
      </c>
    </row>
    <row r="106" spans="1:13" s="389" customFormat="1" x14ac:dyDescent="0.25">
      <c r="B106" s="397">
        <v>21.4</v>
      </c>
      <c r="C106" s="397"/>
      <c r="D106" s="397"/>
      <c r="E106" s="397"/>
      <c r="F106" s="397"/>
      <c r="G106" s="397"/>
      <c r="H106" s="397"/>
      <c r="I106" s="39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/>
  </sheetViews>
  <sheetFormatPr baseColWidth="10" defaultColWidth="10.75" defaultRowHeight="15.75" x14ac:dyDescent="0.25"/>
  <cols>
    <col min="1" max="1" width="21.25" style="16" bestFit="1" customWidth="1"/>
    <col min="2" max="9" width="10.75" style="338"/>
    <col min="10" max="16384" width="10.75" style="16"/>
  </cols>
  <sheetData>
    <row r="1" spans="1:10" x14ac:dyDescent="0.25">
      <c r="A1" s="430" t="s">
        <v>728</v>
      </c>
      <c r="B1" s="303"/>
      <c r="C1" s="303"/>
      <c r="D1" s="303"/>
      <c r="E1" s="303"/>
      <c r="F1" s="303"/>
      <c r="G1" s="303"/>
      <c r="H1" s="292"/>
      <c r="I1" s="292"/>
      <c r="J1" s="9"/>
    </row>
    <row r="2" spans="1:10" x14ac:dyDescent="0.25">
      <c r="A2" s="9"/>
      <c r="B2" s="303"/>
      <c r="C2" s="303"/>
      <c r="D2" s="303"/>
      <c r="E2" s="303"/>
      <c r="F2" s="303"/>
      <c r="G2" s="303"/>
      <c r="H2" s="292"/>
      <c r="I2" s="292"/>
      <c r="J2" s="9"/>
    </row>
    <row r="3" spans="1:10" s="404" customFormat="1" x14ac:dyDescent="0.25">
      <c r="A3" s="386" t="s">
        <v>372</v>
      </c>
      <c r="B3" s="398"/>
      <c r="C3" s="398"/>
      <c r="D3" s="398"/>
      <c r="E3" s="398"/>
      <c r="F3" s="398"/>
      <c r="G3" s="398"/>
      <c r="H3" s="405"/>
      <c r="I3" s="405"/>
      <c r="J3" s="388"/>
    </row>
    <row r="4" spans="1:10" s="264" customFormat="1" x14ac:dyDescent="0.25">
      <c r="A4" s="57"/>
      <c r="B4" s="336"/>
      <c r="C4" s="336"/>
      <c r="D4" s="336"/>
      <c r="E4" s="336"/>
      <c r="F4" s="336"/>
      <c r="G4" s="336"/>
      <c r="H4" s="339"/>
      <c r="I4" s="339"/>
      <c r="J4" s="57"/>
    </row>
    <row r="5" spans="1:10" x14ac:dyDescent="0.25">
      <c r="A5" s="9" t="s">
        <v>373</v>
      </c>
      <c r="B5" s="303"/>
      <c r="C5" s="303"/>
      <c r="D5" s="303"/>
      <c r="E5" s="303"/>
      <c r="F5" s="303"/>
      <c r="G5" s="303"/>
      <c r="H5" s="292"/>
      <c r="I5" s="292"/>
      <c r="J5" s="9"/>
    </row>
    <row r="6" spans="1:10" ht="44.25" x14ac:dyDescent="0.25">
      <c r="A6" s="9" t="s">
        <v>115</v>
      </c>
      <c r="B6" s="341" t="s">
        <v>496</v>
      </c>
      <c r="C6" s="341"/>
      <c r="D6" s="303"/>
      <c r="E6" s="341"/>
      <c r="F6" s="341"/>
      <c r="G6" s="341"/>
      <c r="H6" s="292"/>
      <c r="I6" s="292"/>
      <c r="J6" s="9"/>
    </row>
    <row r="7" spans="1:10" x14ac:dyDescent="0.25">
      <c r="A7" s="9"/>
      <c r="B7" s="303">
        <v>60.1</v>
      </c>
      <c r="C7" s="303"/>
      <c r="D7" s="303"/>
      <c r="E7" s="303"/>
      <c r="F7" s="303"/>
      <c r="G7" s="303"/>
      <c r="H7" s="292"/>
      <c r="I7" s="292"/>
      <c r="J7" s="9"/>
    </row>
    <row r="8" spans="1:10" x14ac:dyDescent="0.25">
      <c r="A8" s="9"/>
      <c r="B8" s="303"/>
      <c r="C8" s="303"/>
      <c r="D8" s="303"/>
      <c r="E8" s="303"/>
      <c r="F8" s="303"/>
      <c r="G8" s="303"/>
      <c r="H8" s="292"/>
      <c r="I8" s="292"/>
      <c r="J8" s="9"/>
    </row>
    <row r="9" spans="1:10" x14ac:dyDescent="0.25">
      <c r="A9" s="9" t="s">
        <v>46</v>
      </c>
      <c r="B9" s="303" t="s">
        <v>415</v>
      </c>
      <c r="C9" s="303" t="s">
        <v>478</v>
      </c>
      <c r="D9" s="303"/>
      <c r="E9" s="303"/>
      <c r="F9" s="303"/>
      <c r="G9" s="303"/>
      <c r="H9" s="292"/>
      <c r="I9" s="292"/>
      <c r="J9" s="9"/>
    </row>
    <row r="10" spans="1:10" x14ac:dyDescent="0.25">
      <c r="A10" s="9"/>
      <c r="B10" s="303">
        <v>70.12</v>
      </c>
      <c r="C10" s="303">
        <v>67.489999999999995</v>
      </c>
      <c r="D10" s="303"/>
      <c r="E10" s="303"/>
      <c r="F10" s="303"/>
      <c r="G10" s="303"/>
      <c r="H10" s="292"/>
      <c r="I10" s="292"/>
      <c r="J10" s="9"/>
    </row>
    <row r="11" spans="1:10" x14ac:dyDescent="0.25">
      <c r="A11" s="9"/>
      <c r="B11" s="303"/>
      <c r="C11" s="303"/>
      <c r="D11" s="303"/>
      <c r="E11" s="303"/>
      <c r="F11" s="303"/>
      <c r="G11" s="303"/>
      <c r="H11" s="292"/>
      <c r="I11" s="292"/>
      <c r="J11" s="9"/>
    </row>
    <row r="12" spans="1:10" x14ac:dyDescent="0.25">
      <c r="A12" s="9" t="s">
        <v>51</v>
      </c>
      <c r="B12" s="303" t="s">
        <v>416</v>
      </c>
      <c r="C12" s="303"/>
      <c r="D12" s="303"/>
      <c r="E12" s="303"/>
      <c r="F12" s="303"/>
      <c r="G12" s="303"/>
      <c r="H12" s="292" t="s">
        <v>375</v>
      </c>
      <c r="I12" s="292" t="s">
        <v>375</v>
      </c>
      <c r="J12" s="9"/>
    </row>
    <row r="13" spans="1:10" x14ac:dyDescent="0.25">
      <c r="A13" s="9"/>
      <c r="B13" s="303">
        <v>185.5</v>
      </c>
      <c r="C13" s="303"/>
      <c r="D13" s="303"/>
      <c r="E13" s="303"/>
      <c r="F13" s="303"/>
      <c r="G13" s="303"/>
      <c r="H13" s="292"/>
      <c r="I13" s="292"/>
      <c r="J13" s="9"/>
    </row>
    <row r="14" spans="1:10" x14ac:dyDescent="0.25">
      <c r="A14" s="9"/>
      <c r="B14" s="303"/>
      <c r="C14" s="303"/>
      <c r="D14" s="303"/>
      <c r="E14" s="303"/>
      <c r="F14" s="303"/>
      <c r="G14" s="303"/>
      <c r="H14" s="292"/>
      <c r="I14" s="292"/>
      <c r="J14" s="9"/>
    </row>
    <row r="15" spans="1:10" x14ac:dyDescent="0.25">
      <c r="A15" s="9" t="s">
        <v>57</v>
      </c>
      <c r="B15" s="303" t="s">
        <v>415</v>
      </c>
      <c r="C15" s="303"/>
      <c r="D15" s="303"/>
      <c r="E15" s="303"/>
      <c r="F15" s="303"/>
      <c r="G15" s="303"/>
      <c r="H15" s="292"/>
      <c r="I15" s="292"/>
      <c r="J15" s="9"/>
    </row>
    <row r="16" spans="1:10" x14ac:dyDescent="0.25">
      <c r="A16" s="9"/>
      <c r="B16" s="303">
        <v>58.62</v>
      </c>
      <c r="C16" s="303"/>
      <c r="D16" s="303"/>
      <c r="E16" s="303"/>
      <c r="F16" s="303"/>
      <c r="G16" s="303"/>
      <c r="H16" s="292"/>
      <c r="I16" s="292"/>
      <c r="J16" s="9"/>
    </row>
    <row r="17" spans="1:10" x14ac:dyDescent="0.25">
      <c r="A17" s="9"/>
      <c r="B17" s="303"/>
      <c r="C17" s="303"/>
      <c r="D17" s="303"/>
      <c r="E17" s="303"/>
      <c r="F17" s="303"/>
      <c r="G17" s="303"/>
      <c r="H17" s="292"/>
      <c r="I17" s="292"/>
      <c r="J17" s="9"/>
    </row>
    <row r="18" spans="1:10" x14ac:dyDescent="0.25">
      <c r="A18" s="9" t="s">
        <v>59</v>
      </c>
      <c r="B18" s="303" t="s">
        <v>484</v>
      </c>
      <c r="C18" s="303" t="s">
        <v>485</v>
      </c>
      <c r="D18" s="303" t="s">
        <v>415</v>
      </c>
      <c r="E18" s="303" t="s">
        <v>486</v>
      </c>
      <c r="F18" s="303" t="s">
        <v>487</v>
      </c>
      <c r="G18" s="303"/>
      <c r="H18" s="292"/>
      <c r="I18" s="292"/>
      <c r="J18" s="9"/>
    </row>
    <row r="19" spans="1:10" x14ac:dyDescent="0.25">
      <c r="A19" s="9"/>
      <c r="B19" s="303">
        <v>58.02</v>
      </c>
      <c r="C19" s="303">
        <v>54.13</v>
      </c>
      <c r="D19" s="303">
        <v>35.270000000000003</v>
      </c>
      <c r="E19" s="303">
        <v>29.76</v>
      </c>
      <c r="F19" s="303">
        <v>30.09</v>
      </c>
      <c r="G19" s="303"/>
      <c r="H19" s="292"/>
      <c r="I19" s="292"/>
      <c r="J19" s="9"/>
    </row>
    <row r="20" spans="1:10" x14ac:dyDescent="0.25">
      <c r="A20" s="9"/>
      <c r="B20" s="303"/>
      <c r="C20" s="303"/>
      <c r="D20" s="303"/>
      <c r="E20" s="303"/>
      <c r="F20" s="303"/>
      <c r="G20" s="303"/>
      <c r="H20" s="292"/>
      <c r="I20" s="292"/>
      <c r="J20" s="9"/>
    </row>
    <row r="21" spans="1:10" x14ac:dyDescent="0.25">
      <c r="A21" s="9" t="s">
        <v>390</v>
      </c>
      <c r="B21" s="303" t="s">
        <v>428</v>
      </c>
      <c r="C21" s="303"/>
      <c r="D21" s="303"/>
      <c r="E21" s="303"/>
      <c r="F21" s="303"/>
      <c r="G21" s="303"/>
      <c r="H21" s="292"/>
      <c r="I21" s="292"/>
      <c r="J21" s="9"/>
    </row>
    <row r="22" spans="1:10" x14ac:dyDescent="0.25">
      <c r="A22" s="9"/>
      <c r="B22" s="303">
        <v>28.04</v>
      </c>
      <c r="C22" s="303"/>
      <c r="D22" s="303"/>
      <c r="E22" s="303"/>
      <c r="F22" s="303"/>
      <c r="G22" s="303"/>
      <c r="H22" s="292"/>
      <c r="I22" s="292"/>
      <c r="J22" s="9"/>
    </row>
    <row r="23" spans="1:10" x14ac:dyDescent="0.25">
      <c r="A23" s="9"/>
      <c r="B23" s="303"/>
      <c r="C23" s="303"/>
      <c r="D23" s="303"/>
      <c r="E23" s="303"/>
      <c r="F23" s="303"/>
      <c r="G23" s="303"/>
      <c r="H23" s="292"/>
      <c r="I23" s="292"/>
      <c r="J23" s="9"/>
    </row>
    <row r="24" spans="1:10" x14ac:dyDescent="0.25">
      <c r="A24" s="9" t="s">
        <v>392</v>
      </c>
      <c r="B24" s="303" t="s">
        <v>490</v>
      </c>
      <c r="C24" s="303" t="s">
        <v>491</v>
      </c>
      <c r="D24" s="303" t="s">
        <v>492</v>
      </c>
      <c r="E24" s="303"/>
      <c r="F24" s="303"/>
      <c r="G24" s="303"/>
      <c r="H24" s="292"/>
      <c r="I24" s="292"/>
      <c r="J24" s="9"/>
    </row>
    <row r="25" spans="1:10" x14ac:dyDescent="0.25">
      <c r="A25" s="9"/>
      <c r="B25" s="303">
        <v>68.5</v>
      </c>
      <c r="C25" s="303">
        <v>55.97</v>
      </c>
      <c r="D25" s="303">
        <v>21.27</v>
      </c>
      <c r="E25" s="303"/>
      <c r="F25" s="303"/>
      <c r="G25" s="303"/>
      <c r="H25" s="292"/>
      <c r="I25" s="292"/>
      <c r="J25" s="9"/>
    </row>
    <row r="26" spans="1:10" x14ac:dyDescent="0.25">
      <c r="A26" s="9"/>
      <c r="B26" s="303"/>
      <c r="C26" s="303"/>
      <c r="D26" s="303"/>
      <c r="E26" s="303"/>
      <c r="F26" s="303"/>
      <c r="G26" s="303"/>
      <c r="H26" s="292"/>
      <c r="I26" s="292"/>
      <c r="J26" s="9"/>
    </row>
    <row r="27" spans="1:10" x14ac:dyDescent="0.25">
      <c r="A27" s="9" t="s">
        <v>397</v>
      </c>
      <c r="B27" s="303"/>
      <c r="C27" s="303"/>
      <c r="D27" s="303"/>
      <c r="E27" s="303"/>
      <c r="F27" s="303"/>
      <c r="G27" s="303"/>
      <c r="H27" s="292"/>
      <c r="I27" s="292"/>
      <c r="J27" s="9"/>
    </row>
    <row r="28" spans="1:10" x14ac:dyDescent="0.25">
      <c r="A28" s="9" t="s">
        <v>390</v>
      </c>
      <c r="B28" s="303" t="s">
        <v>428</v>
      </c>
      <c r="C28" s="303" t="s">
        <v>488</v>
      </c>
      <c r="D28" s="303" t="s">
        <v>415</v>
      </c>
      <c r="E28" s="303" t="s">
        <v>489</v>
      </c>
      <c r="F28" s="303" t="s">
        <v>375</v>
      </c>
      <c r="G28" s="303" t="s">
        <v>375</v>
      </c>
      <c r="H28" s="292" t="s">
        <v>375</v>
      </c>
      <c r="I28" s="292" t="s">
        <v>375</v>
      </c>
      <c r="J28" s="9"/>
    </row>
    <row r="29" spans="1:10" x14ac:dyDescent="0.25">
      <c r="A29" s="9"/>
      <c r="B29" s="303">
        <v>12.09</v>
      </c>
      <c r="C29" s="303">
        <v>9.3800000000000008</v>
      </c>
      <c r="D29" s="303">
        <v>11.72</v>
      </c>
      <c r="E29" s="303">
        <v>36.549999999999997</v>
      </c>
      <c r="F29" s="303"/>
      <c r="G29" s="303"/>
      <c r="H29" s="292"/>
      <c r="I29" s="292"/>
      <c r="J29" s="9"/>
    </row>
    <row r="30" spans="1:10" x14ac:dyDescent="0.25">
      <c r="A30" s="9"/>
      <c r="B30" s="303"/>
      <c r="C30" s="303"/>
      <c r="D30" s="303"/>
      <c r="E30" s="303"/>
      <c r="F30" s="303"/>
      <c r="G30" s="303"/>
      <c r="H30" s="292"/>
      <c r="I30" s="292"/>
      <c r="J30" s="9"/>
    </row>
    <row r="31" spans="1:10" x14ac:dyDescent="0.25">
      <c r="A31" s="9" t="s">
        <v>401</v>
      </c>
      <c r="B31" s="303"/>
      <c r="C31" s="303"/>
      <c r="D31" s="303"/>
      <c r="E31" s="303"/>
      <c r="F31" s="303"/>
      <c r="G31" s="303"/>
      <c r="H31" s="292"/>
      <c r="I31" s="292"/>
      <c r="J31" s="9"/>
    </row>
    <row r="32" spans="1:10" x14ac:dyDescent="0.25">
      <c r="A32" s="9" t="s">
        <v>35</v>
      </c>
      <c r="B32" s="303" t="s">
        <v>473</v>
      </c>
      <c r="C32" s="303"/>
      <c r="D32" s="303"/>
      <c r="E32" s="303"/>
      <c r="F32" s="303"/>
      <c r="G32" s="303"/>
      <c r="H32" s="292"/>
      <c r="I32" s="292" t="s">
        <v>375</v>
      </c>
      <c r="J32" s="9"/>
    </row>
    <row r="33" spans="1:10" x14ac:dyDescent="0.25">
      <c r="A33" s="9"/>
      <c r="B33" s="303">
        <v>58</v>
      </c>
      <c r="C33" s="303"/>
      <c r="D33" s="303"/>
      <c r="E33" s="303"/>
      <c r="F33" s="303"/>
      <c r="G33" s="303"/>
      <c r="H33" s="292"/>
      <c r="I33" s="292"/>
      <c r="J33" s="9"/>
    </row>
    <row r="34" spans="1:10" x14ac:dyDescent="0.25">
      <c r="A34" s="9"/>
      <c r="B34" s="303"/>
      <c r="C34" s="303"/>
      <c r="D34" s="303"/>
      <c r="E34" s="303"/>
      <c r="F34" s="303"/>
      <c r="G34" s="303"/>
      <c r="H34" s="292"/>
      <c r="I34" s="292"/>
      <c r="J34" s="9"/>
    </row>
    <row r="35" spans="1:10" x14ac:dyDescent="0.25">
      <c r="A35" s="9" t="s">
        <v>554</v>
      </c>
      <c r="B35" s="303" t="s">
        <v>428</v>
      </c>
      <c r="C35" s="303" t="s">
        <v>416</v>
      </c>
      <c r="D35" s="303"/>
      <c r="E35" s="303"/>
      <c r="F35" s="303"/>
      <c r="G35" s="303"/>
      <c r="H35" s="292"/>
      <c r="I35" s="292"/>
      <c r="J35" s="9"/>
    </row>
    <row r="36" spans="1:10" x14ac:dyDescent="0.25">
      <c r="A36" s="9"/>
      <c r="B36" s="303">
        <v>28.28</v>
      </c>
      <c r="C36" s="303">
        <v>144.61000000000001</v>
      </c>
      <c r="D36" s="303"/>
      <c r="E36" s="303"/>
      <c r="F36" s="303"/>
      <c r="G36" s="303"/>
      <c r="H36" s="292"/>
      <c r="I36" s="292"/>
      <c r="J36" s="9"/>
    </row>
    <row r="37" spans="1:10" x14ac:dyDescent="0.25">
      <c r="A37" s="9"/>
      <c r="B37" s="303"/>
      <c r="C37" s="303"/>
      <c r="D37" s="303"/>
      <c r="E37" s="303"/>
      <c r="F37" s="303"/>
      <c r="G37" s="303"/>
      <c r="H37" s="292"/>
      <c r="I37" s="292"/>
      <c r="J37" s="9"/>
    </row>
    <row r="38" spans="1:10" x14ac:dyDescent="0.25">
      <c r="A38" s="9" t="s">
        <v>57</v>
      </c>
      <c r="B38" s="303" t="s">
        <v>428</v>
      </c>
      <c r="C38" s="303"/>
      <c r="D38" s="303"/>
      <c r="E38" s="303"/>
      <c r="F38" s="303"/>
      <c r="G38" s="303"/>
      <c r="H38" s="292"/>
      <c r="I38" s="292"/>
      <c r="J38" s="9"/>
    </row>
    <row r="39" spans="1:10" x14ac:dyDescent="0.25">
      <c r="A39" s="9"/>
      <c r="B39" s="303">
        <v>50.96</v>
      </c>
      <c r="C39" s="303"/>
      <c r="D39" s="303"/>
      <c r="E39" s="303"/>
      <c r="F39" s="303"/>
      <c r="G39" s="303"/>
      <c r="H39" s="292"/>
      <c r="I39" s="292"/>
      <c r="J39" s="9"/>
    </row>
    <row r="40" spans="1:10" x14ac:dyDescent="0.25">
      <c r="A40" s="9"/>
      <c r="B40" s="303"/>
      <c r="C40" s="303"/>
      <c r="D40" s="303"/>
      <c r="E40" s="303"/>
      <c r="F40" s="303"/>
      <c r="G40" s="303"/>
      <c r="H40" s="292"/>
      <c r="I40" s="292"/>
      <c r="J40" s="9"/>
    </row>
    <row r="41" spans="1:10" x14ac:dyDescent="0.25">
      <c r="A41" s="291" t="s">
        <v>421</v>
      </c>
      <c r="B41" s="303"/>
      <c r="C41" s="303"/>
      <c r="D41" s="303"/>
      <c r="E41" s="303"/>
      <c r="F41" s="303"/>
      <c r="G41" s="303"/>
      <c r="H41" s="292"/>
      <c r="I41" s="292"/>
      <c r="J41" s="9"/>
    </row>
    <row r="42" spans="1:10" x14ac:dyDescent="0.25">
      <c r="A42" s="9"/>
      <c r="B42" s="303"/>
      <c r="C42" s="303"/>
      <c r="D42" s="303"/>
      <c r="E42" s="303"/>
      <c r="F42" s="303"/>
      <c r="G42" s="303"/>
      <c r="H42" s="292"/>
      <c r="I42" s="292"/>
      <c r="J42" s="9"/>
    </row>
    <row r="43" spans="1:10" x14ac:dyDescent="0.25">
      <c r="A43" s="9" t="s">
        <v>429</v>
      </c>
      <c r="B43" s="303"/>
      <c r="C43" s="303"/>
      <c r="D43" s="303"/>
      <c r="E43" s="303"/>
      <c r="F43" s="303"/>
      <c r="G43" s="303"/>
      <c r="H43" s="292"/>
      <c r="I43" s="292"/>
      <c r="J43" s="9"/>
    </row>
    <row r="44" spans="1:10" x14ac:dyDescent="0.25">
      <c r="A44" s="9" t="s">
        <v>57</v>
      </c>
      <c r="B44" s="303" t="s">
        <v>415</v>
      </c>
      <c r="C44" s="303"/>
      <c r="D44" s="303"/>
      <c r="E44" s="303"/>
      <c r="F44" s="303"/>
      <c r="G44" s="303"/>
      <c r="H44" s="292"/>
      <c r="I44" s="292"/>
      <c r="J44" s="9"/>
    </row>
    <row r="45" spans="1:10" x14ac:dyDescent="0.25">
      <c r="A45" s="9"/>
      <c r="B45" s="303">
        <v>54.78</v>
      </c>
      <c r="C45" s="303"/>
      <c r="D45" s="303"/>
      <c r="E45" s="303"/>
      <c r="F45" s="303"/>
      <c r="G45" s="303"/>
      <c r="H45" s="292"/>
      <c r="I45" s="292"/>
      <c r="J45" s="9"/>
    </row>
    <row r="46" spans="1:10" x14ac:dyDescent="0.25">
      <c r="A46" s="9"/>
      <c r="B46" s="303"/>
      <c r="C46" s="303"/>
      <c r="D46" s="303"/>
      <c r="E46" s="303"/>
      <c r="F46" s="303"/>
      <c r="G46" s="303"/>
      <c r="H46" s="292"/>
      <c r="I46" s="292"/>
      <c r="J46" s="9"/>
    </row>
    <row r="47" spans="1:10" x14ac:dyDescent="0.25">
      <c r="A47" s="9" t="s">
        <v>445</v>
      </c>
      <c r="B47" s="303"/>
      <c r="C47" s="303"/>
      <c r="D47" s="303"/>
      <c r="E47" s="303"/>
      <c r="F47" s="303"/>
      <c r="G47" s="303"/>
      <c r="H47" s="292"/>
      <c r="I47" s="292"/>
      <c r="J47" s="9"/>
    </row>
    <row r="48" spans="1:10" x14ac:dyDescent="0.25">
      <c r="A48" s="9" t="s">
        <v>51</v>
      </c>
      <c r="B48" s="303" t="s">
        <v>428</v>
      </c>
      <c r="C48" s="303" t="s">
        <v>522</v>
      </c>
      <c r="D48" s="303" t="s">
        <v>488</v>
      </c>
      <c r="E48" s="303"/>
      <c r="F48" s="303"/>
      <c r="G48" s="303"/>
      <c r="H48" s="292"/>
      <c r="I48" s="292"/>
      <c r="J48" s="9"/>
    </row>
    <row r="49" spans="1:10" x14ac:dyDescent="0.25">
      <c r="A49" s="9"/>
      <c r="B49" s="303">
        <v>20.07</v>
      </c>
      <c r="C49" s="303">
        <v>14.02</v>
      </c>
      <c r="D49" s="303">
        <v>11.67</v>
      </c>
      <c r="E49" s="303"/>
      <c r="F49" s="303"/>
      <c r="G49" s="303"/>
      <c r="H49" s="292"/>
      <c r="I49" s="292"/>
      <c r="J49" s="9"/>
    </row>
    <row r="50" spans="1:10" x14ac:dyDescent="0.25">
      <c r="A50" s="9"/>
      <c r="B50" s="303"/>
      <c r="C50" s="303"/>
      <c r="D50" s="303"/>
      <c r="E50" s="303"/>
      <c r="F50" s="303"/>
      <c r="G50" s="303"/>
      <c r="H50" s="292"/>
      <c r="I50" s="292"/>
      <c r="J50" s="9"/>
    </row>
    <row r="51" spans="1:10" x14ac:dyDescent="0.25">
      <c r="A51" s="9" t="s">
        <v>447</v>
      </c>
      <c r="B51" s="303"/>
      <c r="C51" s="303"/>
      <c r="D51" s="303"/>
      <c r="E51" s="303"/>
      <c r="F51" s="303"/>
      <c r="G51" s="303"/>
      <c r="H51" s="292"/>
      <c r="I51" s="292"/>
      <c r="J51" s="9"/>
    </row>
    <row r="52" spans="1:10" x14ac:dyDescent="0.25">
      <c r="A52" s="9" t="s">
        <v>46</v>
      </c>
      <c r="B52" s="303" t="s">
        <v>415</v>
      </c>
      <c r="C52" s="303"/>
      <c r="D52" s="303"/>
      <c r="E52" s="303"/>
      <c r="F52" s="303"/>
      <c r="G52" s="303"/>
      <c r="H52" s="292"/>
      <c r="I52" s="292"/>
      <c r="J52" s="9"/>
    </row>
    <row r="53" spans="1:10" x14ac:dyDescent="0.25">
      <c r="A53" s="9"/>
      <c r="B53" s="303">
        <v>49.55</v>
      </c>
      <c r="C53" s="303"/>
      <c r="D53" s="303"/>
      <c r="E53" s="303"/>
      <c r="F53" s="303"/>
      <c r="G53" s="303"/>
      <c r="H53" s="292"/>
      <c r="I53" s="292"/>
      <c r="J53" s="9"/>
    </row>
    <row r="54" spans="1:10" x14ac:dyDescent="0.25">
      <c r="A54" s="9"/>
      <c r="B54" s="303"/>
      <c r="C54" s="303"/>
      <c r="D54" s="303"/>
      <c r="E54" s="303"/>
      <c r="F54" s="303"/>
      <c r="G54" s="303"/>
      <c r="H54" s="292"/>
      <c r="I54" s="292"/>
      <c r="J54" s="9"/>
    </row>
    <row r="55" spans="1:10" x14ac:dyDescent="0.25">
      <c r="A55" s="9" t="s">
        <v>448</v>
      </c>
      <c r="B55" s="303" t="s">
        <v>428</v>
      </c>
      <c r="C55" s="303"/>
      <c r="D55" s="303"/>
      <c r="E55" s="303"/>
      <c r="F55" s="303"/>
      <c r="G55" s="303"/>
      <c r="H55" s="292"/>
      <c r="I55" s="292"/>
      <c r="J55" s="9"/>
    </row>
    <row r="56" spans="1:10" s="406" customFormat="1" x14ac:dyDescent="0.25">
      <c r="A56" s="389"/>
      <c r="B56" s="390">
        <v>21.08</v>
      </c>
      <c r="C56" s="390"/>
      <c r="D56" s="390"/>
      <c r="E56" s="390"/>
      <c r="F56" s="390"/>
      <c r="G56" s="390"/>
      <c r="H56" s="397"/>
      <c r="I56" s="397"/>
      <c r="J56" s="389"/>
    </row>
    <row r="57" spans="1:10" x14ac:dyDescent="0.25">
      <c r="A57" s="9"/>
      <c r="B57" s="303"/>
      <c r="C57" s="303"/>
      <c r="D57" s="303"/>
      <c r="E57" s="303"/>
      <c r="F57" s="303"/>
      <c r="G57" s="303"/>
      <c r="H57" s="292"/>
      <c r="I57" s="292"/>
      <c r="J57" s="9"/>
    </row>
    <row r="58" spans="1:10" x14ac:dyDescent="0.25">
      <c r="A58" s="9"/>
      <c r="B58" s="303"/>
      <c r="C58" s="303"/>
      <c r="D58" s="303"/>
      <c r="E58" s="303"/>
      <c r="F58" s="303"/>
      <c r="G58" s="303"/>
      <c r="H58" s="292"/>
      <c r="I58" s="292"/>
      <c r="J58" s="9"/>
    </row>
    <row r="59" spans="1:10" x14ac:dyDescent="0.25">
      <c r="A59" s="9"/>
      <c r="B59" s="303"/>
      <c r="C59" s="303"/>
      <c r="D59" s="303"/>
      <c r="E59" s="303"/>
      <c r="F59" s="303"/>
      <c r="G59" s="303"/>
      <c r="H59" s="292"/>
      <c r="I59" s="292"/>
      <c r="J59" s="9"/>
    </row>
    <row r="60" spans="1:10" x14ac:dyDescent="0.25">
      <c r="A60" s="9"/>
      <c r="B60" s="303"/>
      <c r="C60" s="303"/>
      <c r="D60" s="303"/>
      <c r="E60" s="303"/>
      <c r="F60" s="303"/>
      <c r="G60" s="303"/>
      <c r="H60" s="292"/>
      <c r="I60" s="292"/>
      <c r="J60" s="9"/>
    </row>
    <row r="61" spans="1:10" x14ac:dyDescent="0.25">
      <c r="A61" s="9"/>
      <c r="B61" s="303"/>
      <c r="C61" s="303"/>
      <c r="D61" s="303"/>
      <c r="E61" s="303"/>
      <c r="F61" s="303"/>
      <c r="G61" s="303"/>
      <c r="H61" s="292"/>
      <c r="I61" s="292"/>
      <c r="J61" s="9"/>
    </row>
    <row r="62" spans="1:10" x14ac:dyDescent="0.25">
      <c r="A62" s="9"/>
      <c r="B62" s="303"/>
      <c r="C62" s="303"/>
      <c r="D62" s="303"/>
      <c r="E62" s="303"/>
      <c r="F62" s="303"/>
      <c r="G62" s="303"/>
      <c r="H62" s="292"/>
      <c r="I62" s="292"/>
      <c r="J62" s="9"/>
    </row>
    <row r="63" spans="1:10" x14ac:dyDescent="0.25">
      <c r="A63" s="9"/>
      <c r="B63" s="303"/>
      <c r="C63" s="303"/>
      <c r="D63" s="303"/>
      <c r="E63" s="303"/>
      <c r="F63" s="303"/>
      <c r="G63" s="303"/>
      <c r="H63" s="292"/>
      <c r="I63" s="292"/>
      <c r="J63" s="9"/>
    </row>
    <row r="64" spans="1:10" x14ac:dyDescent="0.25">
      <c r="A64" s="9"/>
      <c r="B64" s="303"/>
      <c r="C64" s="303"/>
      <c r="D64" s="303"/>
      <c r="E64" s="303"/>
      <c r="F64" s="303"/>
      <c r="G64" s="303"/>
      <c r="H64" s="292"/>
      <c r="I64" s="292"/>
      <c r="J64" s="9"/>
    </row>
    <row r="65" spans="1:10" x14ac:dyDescent="0.25">
      <c r="A65" s="9"/>
      <c r="B65" s="303"/>
      <c r="C65" s="303"/>
      <c r="D65" s="303"/>
      <c r="E65" s="303"/>
      <c r="F65" s="303"/>
      <c r="G65" s="303"/>
      <c r="H65" s="292"/>
      <c r="I65" s="292"/>
      <c r="J65" s="9"/>
    </row>
    <row r="66" spans="1:10" x14ac:dyDescent="0.25">
      <c r="A66" s="9"/>
      <c r="B66" s="303"/>
      <c r="C66" s="303"/>
      <c r="D66" s="303"/>
      <c r="E66" s="303"/>
      <c r="F66" s="303"/>
      <c r="G66" s="303"/>
      <c r="H66" s="292"/>
      <c r="I66" s="292"/>
      <c r="J66" s="9"/>
    </row>
    <row r="67" spans="1:10" x14ac:dyDescent="0.25">
      <c r="A67" s="9"/>
      <c r="B67" s="303"/>
      <c r="C67" s="303"/>
      <c r="D67" s="303"/>
      <c r="E67" s="303"/>
      <c r="F67" s="303"/>
      <c r="G67" s="303"/>
      <c r="H67" s="292"/>
      <c r="I67" s="292"/>
      <c r="J67" s="9"/>
    </row>
    <row r="68" spans="1:10" x14ac:dyDescent="0.25">
      <c r="A68" s="9"/>
      <c r="B68" s="303"/>
      <c r="C68" s="303"/>
      <c r="D68" s="303"/>
      <c r="E68" s="303"/>
      <c r="F68" s="303"/>
      <c r="G68" s="303"/>
      <c r="H68" s="292"/>
      <c r="I68" s="292"/>
      <c r="J68" s="9"/>
    </row>
    <row r="69" spans="1:10" x14ac:dyDescent="0.25">
      <c r="A69" s="9"/>
      <c r="B69" s="303"/>
      <c r="C69" s="303"/>
      <c r="D69" s="303"/>
      <c r="E69" s="303"/>
      <c r="F69" s="303"/>
      <c r="G69" s="303"/>
      <c r="H69" s="292"/>
      <c r="I69" s="292"/>
      <c r="J69" s="9"/>
    </row>
    <row r="70" spans="1:10" x14ac:dyDescent="0.25">
      <c r="A70" s="9"/>
      <c r="B70" s="303"/>
      <c r="C70" s="303"/>
      <c r="D70" s="303"/>
      <c r="E70" s="303"/>
      <c r="F70" s="303"/>
      <c r="G70" s="303"/>
      <c r="H70" s="292"/>
      <c r="I70" s="292"/>
      <c r="J70" s="9"/>
    </row>
    <row r="71" spans="1:10" x14ac:dyDescent="0.25">
      <c r="A71" s="9"/>
      <c r="B71" s="303"/>
      <c r="C71" s="303"/>
      <c r="D71" s="303"/>
      <c r="E71" s="303"/>
      <c r="F71" s="303"/>
      <c r="G71" s="303"/>
      <c r="H71" s="292"/>
      <c r="I71" s="292"/>
      <c r="J71" s="9"/>
    </row>
    <row r="72" spans="1:10" x14ac:dyDescent="0.25">
      <c r="A72" s="9"/>
      <c r="B72" s="303"/>
      <c r="C72" s="303"/>
      <c r="D72" s="303"/>
      <c r="E72" s="303"/>
      <c r="F72" s="303"/>
      <c r="G72" s="303"/>
      <c r="H72" s="292"/>
      <c r="I72" s="292"/>
      <c r="J72" s="9"/>
    </row>
    <row r="73" spans="1:10" x14ac:dyDescent="0.25">
      <c r="A73" s="9"/>
      <c r="B73" s="303"/>
      <c r="C73" s="303"/>
      <c r="D73" s="303"/>
      <c r="E73" s="303"/>
      <c r="F73" s="303"/>
      <c r="G73" s="303"/>
      <c r="H73" s="292"/>
      <c r="I73" s="292"/>
      <c r="J73" s="9"/>
    </row>
    <row r="74" spans="1:10" x14ac:dyDescent="0.25">
      <c r="A74" s="9"/>
      <c r="B74" s="303"/>
      <c r="C74" s="303"/>
      <c r="D74" s="303"/>
      <c r="E74" s="303"/>
      <c r="F74" s="303"/>
      <c r="G74" s="303"/>
      <c r="H74" s="292"/>
      <c r="I74" s="292"/>
      <c r="J74" s="9"/>
    </row>
    <row r="75" spans="1:10" x14ac:dyDescent="0.25">
      <c r="A75" s="9"/>
      <c r="B75" s="303"/>
      <c r="C75" s="303"/>
      <c r="D75" s="303"/>
      <c r="E75" s="303"/>
      <c r="F75" s="303"/>
      <c r="G75" s="303"/>
      <c r="H75" s="292"/>
      <c r="I75" s="292"/>
      <c r="J75" s="9"/>
    </row>
    <row r="76" spans="1:10" x14ac:dyDescent="0.25">
      <c r="A76" s="9"/>
      <c r="B76" s="303"/>
      <c r="C76" s="303"/>
      <c r="D76" s="303"/>
      <c r="E76" s="303"/>
      <c r="F76" s="303"/>
      <c r="G76" s="303"/>
      <c r="H76" s="292"/>
      <c r="I76" s="292"/>
      <c r="J76" s="9"/>
    </row>
    <row r="77" spans="1:10" x14ac:dyDescent="0.25">
      <c r="A77" s="9"/>
      <c r="B77" s="303"/>
      <c r="C77" s="303"/>
      <c r="D77" s="303"/>
      <c r="E77" s="303"/>
      <c r="F77" s="303"/>
      <c r="G77" s="303"/>
      <c r="H77" s="292"/>
      <c r="I77" s="292"/>
      <c r="J77" s="9"/>
    </row>
    <row r="78" spans="1:10" x14ac:dyDescent="0.25">
      <c r="A78" s="9"/>
      <c r="B78" s="303"/>
      <c r="C78" s="303"/>
      <c r="D78" s="303"/>
      <c r="E78" s="303"/>
      <c r="F78" s="303"/>
      <c r="G78" s="303"/>
      <c r="H78" s="292"/>
      <c r="I78" s="292"/>
      <c r="J78" s="9"/>
    </row>
    <row r="79" spans="1:10" x14ac:dyDescent="0.25">
      <c r="A79" s="9"/>
      <c r="B79" s="303"/>
      <c r="C79" s="303"/>
      <c r="D79" s="303"/>
      <c r="E79" s="303"/>
      <c r="F79" s="303"/>
      <c r="G79" s="303"/>
      <c r="H79" s="292"/>
      <c r="I79" s="292"/>
      <c r="J79" s="9"/>
    </row>
    <row r="80" spans="1:10" x14ac:dyDescent="0.25">
      <c r="A80" s="9"/>
      <c r="B80" s="303"/>
      <c r="C80" s="303"/>
      <c r="D80" s="303"/>
      <c r="E80" s="303"/>
      <c r="F80" s="303"/>
      <c r="G80" s="303"/>
      <c r="H80" s="292"/>
      <c r="I80" s="292"/>
      <c r="J80" s="9"/>
    </row>
    <row r="81" spans="1:10" x14ac:dyDescent="0.25">
      <c r="A81" s="9"/>
      <c r="B81" s="303"/>
      <c r="C81" s="303"/>
      <c r="D81" s="303"/>
      <c r="E81" s="303"/>
      <c r="F81" s="303"/>
      <c r="G81" s="303"/>
      <c r="H81" s="292"/>
      <c r="I81" s="292"/>
      <c r="J81" s="9"/>
    </row>
    <row r="82" spans="1:10" x14ac:dyDescent="0.25">
      <c r="A82" s="9"/>
      <c r="B82" s="303"/>
      <c r="C82" s="303"/>
      <c r="D82" s="303"/>
      <c r="E82" s="303"/>
      <c r="F82" s="303"/>
      <c r="G82" s="303"/>
      <c r="H82" s="292"/>
      <c r="I82" s="292"/>
      <c r="J82" s="9"/>
    </row>
    <row r="83" spans="1:10" x14ac:dyDescent="0.25">
      <c r="A83" s="9"/>
      <c r="B83" s="303"/>
      <c r="C83" s="303"/>
      <c r="D83" s="303"/>
      <c r="E83" s="303"/>
      <c r="F83" s="303"/>
      <c r="G83" s="303"/>
      <c r="H83" s="292"/>
      <c r="I83" s="292"/>
      <c r="J83" s="9"/>
    </row>
    <row r="84" spans="1:10" x14ac:dyDescent="0.25">
      <c r="A84" s="9"/>
      <c r="B84" s="303"/>
      <c r="C84" s="303"/>
      <c r="D84" s="303"/>
      <c r="E84" s="303"/>
      <c r="F84" s="303"/>
      <c r="G84" s="303"/>
      <c r="H84" s="292"/>
      <c r="I84" s="292"/>
      <c r="J84" s="9"/>
    </row>
    <row r="85" spans="1:10" x14ac:dyDescent="0.25">
      <c r="A85" s="9"/>
      <c r="B85" s="303"/>
      <c r="C85" s="303"/>
      <c r="D85" s="303"/>
      <c r="E85" s="303"/>
      <c r="F85" s="303"/>
      <c r="G85" s="303"/>
      <c r="H85" s="292"/>
      <c r="I85" s="292"/>
      <c r="J85" s="9"/>
    </row>
    <row r="86" spans="1:10" x14ac:dyDescent="0.25">
      <c r="A86" s="9"/>
      <c r="B86" s="303"/>
      <c r="C86" s="303"/>
      <c r="D86" s="303"/>
      <c r="E86" s="303"/>
      <c r="F86" s="303"/>
      <c r="G86" s="303"/>
      <c r="H86" s="292"/>
      <c r="I86" s="292"/>
      <c r="J86" s="9"/>
    </row>
    <row r="87" spans="1:10" x14ac:dyDescent="0.25">
      <c r="A87" s="9"/>
      <c r="B87" s="303"/>
      <c r="C87" s="303"/>
      <c r="D87" s="303"/>
      <c r="E87" s="303"/>
      <c r="F87" s="303"/>
      <c r="G87" s="303"/>
      <c r="H87" s="292"/>
      <c r="I87" s="292"/>
      <c r="J87" s="9"/>
    </row>
    <row r="88" spans="1:10" x14ac:dyDescent="0.25">
      <c r="A88" s="9"/>
      <c r="B88" s="303"/>
      <c r="C88" s="303"/>
      <c r="D88" s="303"/>
      <c r="E88" s="303"/>
      <c r="F88" s="303"/>
      <c r="G88" s="303"/>
      <c r="H88" s="292"/>
      <c r="I88" s="292"/>
      <c r="J88" s="9"/>
    </row>
    <row r="89" spans="1:10" x14ac:dyDescent="0.25">
      <c r="A89" s="9"/>
      <c r="B89" s="303"/>
      <c r="C89" s="303"/>
      <c r="D89" s="303"/>
      <c r="E89" s="303"/>
      <c r="F89" s="303"/>
      <c r="G89" s="303"/>
      <c r="H89" s="292"/>
      <c r="I89" s="292"/>
      <c r="J89" s="9"/>
    </row>
    <row r="90" spans="1:10" x14ac:dyDescent="0.25">
      <c r="A90" s="9"/>
      <c r="B90" s="303"/>
      <c r="C90" s="303"/>
      <c r="D90" s="303"/>
      <c r="E90" s="303"/>
      <c r="F90" s="303"/>
      <c r="G90" s="303"/>
      <c r="H90" s="292"/>
      <c r="I90" s="292"/>
      <c r="J90" s="9"/>
    </row>
    <row r="91" spans="1:10" x14ac:dyDescent="0.25">
      <c r="A91" s="9"/>
      <c r="B91" s="303"/>
      <c r="C91" s="303"/>
      <c r="D91" s="303"/>
      <c r="E91" s="303"/>
      <c r="F91" s="303"/>
      <c r="G91" s="303"/>
      <c r="H91" s="292"/>
      <c r="I91" s="292"/>
      <c r="J91" s="9"/>
    </row>
    <row r="92" spans="1:10" x14ac:dyDescent="0.25">
      <c r="A92" s="9"/>
      <c r="B92" s="303"/>
      <c r="C92" s="303"/>
      <c r="D92" s="303"/>
      <c r="E92" s="303"/>
      <c r="F92" s="303"/>
      <c r="G92" s="303"/>
      <c r="H92" s="292"/>
      <c r="I92" s="292"/>
      <c r="J92" s="9"/>
    </row>
    <row r="93" spans="1:10" x14ac:dyDescent="0.25">
      <c r="A93" s="9"/>
      <c r="B93" s="303"/>
      <c r="C93" s="303"/>
      <c r="D93" s="303"/>
      <c r="E93" s="303"/>
      <c r="F93" s="303"/>
      <c r="G93" s="303"/>
      <c r="H93" s="292"/>
      <c r="I93" s="292"/>
      <c r="J93" s="9"/>
    </row>
    <row r="94" spans="1:10" x14ac:dyDescent="0.25">
      <c r="A94" s="9"/>
      <c r="B94" s="303"/>
      <c r="C94" s="303"/>
      <c r="D94" s="303"/>
      <c r="E94" s="303"/>
      <c r="F94" s="303"/>
      <c r="G94" s="303"/>
      <c r="H94" s="292"/>
      <c r="I94" s="292"/>
      <c r="J94" s="9"/>
    </row>
    <row r="95" spans="1:10" x14ac:dyDescent="0.25">
      <c r="A95" s="9"/>
      <c r="B95" s="303"/>
      <c r="C95" s="303"/>
      <c r="D95" s="303"/>
      <c r="E95" s="303"/>
      <c r="F95" s="303"/>
      <c r="G95" s="303"/>
      <c r="H95" s="292"/>
      <c r="I95" s="292"/>
      <c r="J95" s="9"/>
    </row>
    <row r="96" spans="1:10" x14ac:dyDescent="0.25">
      <c r="A96" s="9"/>
      <c r="B96" s="303"/>
      <c r="C96" s="303"/>
      <c r="D96" s="303"/>
      <c r="E96" s="303"/>
      <c r="F96" s="303"/>
      <c r="G96" s="303"/>
      <c r="H96" s="292"/>
      <c r="I96" s="292"/>
      <c r="J96" s="9"/>
    </row>
    <row r="97" spans="1:10" x14ac:dyDescent="0.25">
      <c r="A97" s="9"/>
      <c r="B97" s="303"/>
      <c r="C97" s="303"/>
      <c r="D97" s="303"/>
      <c r="E97" s="303"/>
      <c r="F97" s="303"/>
      <c r="G97" s="303"/>
      <c r="H97" s="292"/>
      <c r="I97" s="292"/>
      <c r="J97" s="9"/>
    </row>
    <row r="98" spans="1:10" x14ac:dyDescent="0.25">
      <c r="A98" s="9"/>
      <c r="B98" s="303"/>
      <c r="C98" s="303"/>
      <c r="D98" s="303"/>
      <c r="E98" s="303"/>
      <c r="F98" s="303"/>
      <c r="G98" s="303"/>
      <c r="H98" s="292"/>
      <c r="I98" s="292"/>
      <c r="J98" s="9"/>
    </row>
    <row r="99" spans="1:10" x14ac:dyDescent="0.25">
      <c r="A99" s="9"/>
      <c r="B99" s="303"/>
      <c r="C99" s="303"/>
      <c r="D99" s="303"/>
      <c r="E99" s="303"/>
      <c r="F99" s="303"/>
      <c r="G99" s="303"/>
      <c r="H99" s="292"/>
      <c r="I99" s="292"/>
      <c r="J99" s="9"/>
    </row>
    <row r="100" spans="1:10" x14ac:dyDescent="0.25">
      <c r="A100" s="9"/>
      <c r="B100" s="303"/>
      <c r="C100" s="303"/>
      <c r="D100" s="303"/>
      <c r="E100" s="303"/>
      <c r="F100" s="303"/>
      <c r="G100" s="303"/>
      <c r="H100" s="292"/>
      <c r="I100" s="292"/>
      <c r="J100" s="9"/>
    </row>
    <row r="101" spans="1:10" x14ac:dyDescent="0.25">
      <c r="A101" s="9"/>
      <c r="B101" s="303"/>
      <c r="C101" s="303"/>
      <c r="D101" s="303"/>
      <c r="E101" s="303"/>
      <c r="F101" s="303"/>
      <c r="G101" s="303"/>
      <c r="H101" s="292"/>
      <c r="I101" s="292"/>
      <c r="J101" s="9"/>
    </row>
    <row r="102" spans="1:10" x14ac:dyDescent="0.25">
      <c r="A102" s="9"/>
      <c r="B102" s="303"/>
      <c r="C102" s="303"/>
      <c r="D102" s="303"/>
      <c r="E102" s="303"/>
      <c r="F102" s="303"/>
      <c r="G102" s="303"/>
      <c r="H102" s="292"/>
      <c r="I102" s="292"/>
      <c r="J102" s="9"/>
    </row>
    <row r="103" spans="1:10" x14ac:dyDescent="0.25">
      <c r="A103" s="9"/>
      <c r="B103" s="303"/>
      <c r="C103" s="303"/>
      <c r="D103" s="303"/>
      <c r="E103" s="303"/>
      <c r="F103" s="303"/>
      <c r="G103" s="303"/>
      <c r="H103" s="292"/>
      <c r="I103" s="292"/>
      <c r="J103" s="9"/>
    </row>
    <row r="104" spans="1:10" x14ac:dyDescent="0.25">
      <c r="A104" s="9"/>
      <c r="B104" s="303"/>
      <c r="C104" s="303"/>
      <c r="D104" s="303"/>
      <c r="E104" s="303"/>
      <c r="F104" s="303"/>
      <c r="G104" s="303"/>
      <c r="H104" s="292"/>
      <c r="I104" s="292"/>
      <c r="J104" s="9"/>
    </row>
    <row r="105" spans="1:10" x14ac:dyDescent="0.25">
      <c r="A105" s="9"/>
      <c r="B105" s="303"/>
      <c r="C105" s="303"/>
      <c r="D105" s="303"/>
      <c r="E105" s="303"/>
      <c r="F105" s="303"/>
      <c r="G105" s="303"/>
      <c r="H105" s="292"/>
      <c r="I105" s="292"/>
      <c r="J105" s="9"/>
    </row>
    <row r="106" spans="1:10" x14ac:dyDescent="0.25">
      <c r="A106" s="9"/>
      <c r="B106" s="303"/>
      <c r="C106" s="303"/>
      <c r="D106" s="303"/>
      <c r="E106" s="303"/>
      <c r="F106" s="303"/>
      <c r="G106" s="303"/>
      <c r="H106" s="292"/>
      <c r="I106" s="292"/>
      <c r="J106" s="9"/>
    </row>
    <row r="107" spans="1:10" x14ac:dyDescent="0.25">
      <c r="A107" s="9"/>
      <c r="B107" s="303"/>
      <c r="C107" s="303"/>
      <c r="D107" s="303"/>
      <c r="E107" s="303"/>
      <c r="F107" s="303"/>
      <c r="G107" s="303"/>
      <c r="H107" s="292"/>
      <c r="I107" s="292"/>
      <c r="J107" s="9"/>
    </row>
    <row r="108" spans="1:10" x14ac:dyDescent="0.25">
      <c r="A108" s="9"/>
      <c r="B108" s="303"/>
      <c r="C108" s="303"/>
      <c r="D108" s="303"/>
      <c r="E108" s="303"/>
      <c r="F108" s="303"/>
      <c r="G108" s="303"/>
      <c r="H108" s="292"/>
      <c r="I108" s="292"/>
      <c r="J108" s="9"/>
    </row>
    <row r="109" spans="1:10" x14ac:dyDescent="0.25">
      <c r="A109" s="9"/>
      <c r="B109" s="303"/>
      <c r="C109" s="303"/>
      <c r="D109" s="303"/>
      <c r="E109" s="303"/>
      <c r="F109" s="303"/>
      <c r="G109" s="303"/>
      <c r="H109" s="292"/>
      <c r="I109" s="292"/>
      <c r="J109" s="9"/>
    </row>
    <row r="110" spans="1:10" x14ac:dyDescent="0.25">
      <c r="A110" s="9"/>
      <c r="B110" s="303"/>
      <c r="C110" s="303"/>
      <c r="D110" s="303"/>
      <c r="E110" s="303"/>
      <c r="F110" s="303"/>
      <c r="G110" s="303"/>
      <c r="H110" s="292"/>
      <c r="I110" s="292"/>
      <c r="J110" s="9"/>
    </row>
    <row r="111" spans="1:10" x14ac:dyDescent="0.25">
      <c r="A111" s="9"/>
      <c r="B111" s="303"/>
      <c r="C111" s="303"/>
      <c r="D111" s="303"/>
      <c r="E111" s="303"/>
      <c r="F111" s="303"/>
      <c r="G111" s="303"/>
      <c r="H111" s="292"/>
      <c r="I111" s="292"/>
      <c r="J111" s="9"/>
    </row>
    <row r="112" spans="1:10" x14ac:dyDescent="0.25">
      <c r="A112" s="9"/>
      <c r="B112" s="303"/>
      <c r="C112" s="303"/>
      <c r="D112" s="303"/>
      <c r="E112" s="303"/>
      <c r="F112" s="303"/>
      <c r="G112" s="303"/>
      <c r="H112" s="292"/>
      <c r="I112" s="292"/>
      <c r="J112" s="9"/>
    </row>
    <row r="113" spans="1:10" x14ac:dyDescent="0.25">
      <c r="A113" s="9"/>
      <c r="B113" s="303"/>
      <c r="C113" s="303"/>
      <c r="D113" s="303"/>
      <c r="E113" s="303"/>
      <c r="F113" s="303"/>
      <c r="G113" s="303"/>
      <c r="H113" s="292"/>
      <c r="I113" s="292"/>
      <c r="J113" s="9"/>
    </row>
    <row r="114" spans="1:10" x14ac:dyDescent="0.25">
      <c r="A114" s="9"/>
      <c r="B114" s="303"/>
      <c r="C114" s="303"/>
      <c r="D114" s="303"/>
      <c r="E114" s="303"/>
      <c r="F114" s="303"/>
      <c r="G114" s="303"/>
      <c r="H114" s="292"/>
      <c r="I114" s="292"/>
      <c r="J114" s="9"/>
    </row>
    <row r="115" spans="1:10" x14ac:dyDescent="0.25">
      <c r="A115" s="9"/>
      <c r="B115" s="303"/>
      <c r="C115" s="303"/>
      <c r="D115" s="303"/>
      <c r="E115" s="303"/>
      <c r="F115" s="303"/>
      <c r="G115" s="303"/>
      <c r="H115" s="292"/>
      <c r="I115" s="292"/>
      <c r="J115" s="9"/>
    </row>
    <row r="116" spans="1:10" x14ac:dyDescent="0.25">
      <c r="A116" s="9"/>
      <c r="B116" s="303"/>
      <c r="C116" s="303"/>
      <c r="D116" s="303"/>
      <c r="E116" s="303"/>
      <c r="F116" s="303"/>
      <c r="G116" s="303"/>
      <c r="H116" s="292"/>
      <c r="I116" s="292"/>
      <c r="J116" s="9"/>
    </row>
    <row r="117" spans="1:10" x14ac:dyDescent="0.25">
      <c r="A117" s="9"/>
      <c r="B117" s="303"/>
      <c r="C117" s="303"/>
      <c r="D117" s="303"/>
      <c r="E117" s="303"/>
      <c r="F117" s="303"/>
      <c r="G117" s="303"/>
      <c r="H117" s="292"/>
      <c r="I117" s="292"/>
      <c r="J117" s="9"/>
    </row>
    <row r="118" spans="1:10" x14ac:dyDescent="0.25">
      <c r="A118" s="9"/>
      <c r="B118" s="303"/>
      <c r="C118" s="303"/>
      <c r="D118" s="303"/>
      <c r="E118" s="303"/>
      <c r="F118" s="303"/>
      <c r="G118" s="303"/>
      <c r="H118" s="292"/>
      <c r="I118" s="292"/>
      <c r="J118" s="9"/>
    </row>
    <row r="119" spans="1:10" x14ac:dyDescent="0.25">
      <c r="A119" s="9"/>
      <c r="B119" s="303"/>
      <c r="C119" s="303"/>
      <c r="D119" s="303"/>
      <c r="E119" s="303"/>
      <c r="F119" s="303"/>
      <c r="G119" s="303"/>
      <c r="H119" s="292"/>
      <c r="I119" s="292"/>
      <c r="J119" s="9"/>
    </row>
    <row r="120" spans="1:10" x14ac:dyDescent="0.25">
      <c r="A120" s="9"/>
      <c r="B120" s="303"/>
      <c r="C120" s="303"/>
      <c r="D120" s="303"/>
      <c r="E120" s="303"/>
      <c r="F120" s="303"/>
      <c r="G120" s="303"/>
      <c r="H120" s="292"/>
      <c r="I120" s="292"/>
      <c r="J120" s="9"/>
    </row>
    <row r="121" spans="1:10" x14ac:dyDescent="0.25">
      <c r="A121" s="9"/>
      <c r="B121" s="303"/>
      <c r="C121" s="303"/>
      <c r="D121" s="303"/>
      <c r="E121" s="303"/>
      <c r="F121" s="303"/>
      <c r="G121" s="303"/>
      <c r="H121" s="292"/>
      <c r="I121" s="292"/>
      <c r="J121" s="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6"/>
  <sheetViews>
    <sheetView workbookViewId="0"/>
  </sheetViews>
  <sheetFormatPr baseColWidth="10" defaultColWidth="10.75" defaultRowHeight="15.75" x14ac:dyDescent="0.25"/>
  <cols>
    <col min="1" max="1" width="18.5" style="38" bestFit="1" customWidth="1"/>
    <col min="2" max="2" width="17" style="347" bestFit="1" customWidth="1"/>
    <col min="3" max="3" width="12.5" style="347" bestFit="1" customWidth="1"/>
    <col min="4" max="4" width="14.75" style="347" bestFit="1" customWidth="1"/>
    <col min="5" max="5" width="15.75" style="347" bestFit="1" customWidth="1"/>
    <col min="6" max="14" width="10.75" style="347"/>
    <col min="15" max="16384" width="10.75" style="38"/>
  </cols>
  <sheetData>
    <row r="1" spans="1:14" s="105" customFormat="1" x14ac:dyDescent="0.25">
      <c r="A1" s="381" t="s">
        <v>727</v>
      </c>
      <c r="B1" s="407"/>
      <c r="C1" s="407"/>
      <c r="D1" s="359"/>
      <c r="E1" s="407"/>
      <c r="F1" s="408"/>
      <c r="G1" s="407"/>
      <c r="H1" s="407"/>
      <c r="I1" s="407"/>
      <c r="J1" s="409"/>
      <c r="K1" s="409"/>
      <c r="L1" s="409"/>
      <c r="M1" s="359"/>
      <c r="N1" s="359"/>
    </row>
    <row r="2" spans="1:14" x14ac:dyDescent="0.25">
      <c r="A2" s="410" t="s">
        <v>723</v>
      </c>
      <c r="B2" s="319"/>
      <c r="C2" s="319"/>
      <c r="D2" s="319"/>
      <c r="E2" s="319"/>
      <c r="F2" s="319"/>
      <c r="G2" s="319"/>
      <c r="J2" s="346"/>
      <c r="K2" s="346"/>
      <c r="L2" s="346"/>
    </row>
    <row r="3" spans="1:14" x14ac:dyDescent="0.25">
      <c r="A3" s="91"/>
      <c r="B3" s="319"/>
      <c r="C3" s="319"/>
      <c r="D3" s="319"/>
      <c r="E3" s="319"/>
      <c r="F3" s="319"/>
      <c r="G3" s="319"/>
      <c r="J3" s="346"/>
      <c r="K3" s="346"/>
      <c r="L3" s="346"/>
    </row>
    <row r="4" spans="1:14" s="415" customFormat="1" x14ac:dyDescent="0.25">
      <c r="A4" s="411" t="s">
        <v>372</v>
      </c>
      <c r="B4" s="412"/>
      <c r="C4" s="412"/>
      <c r="D4" s="412"/>
      <c r="E4" s="412"/>
      <c r="F4" s="412"/>
      <c r="G4" s="412"/>
      <c r="H4" s="412"/>
      <c r="I4" s="412"/>
      <c r="J4" s="413"/>
      <c r="K4" s="413"/>
      <c r="L4" s="413"/>
      <c r="M4" s="414"/>
      <c r="N4" s="414"/>
    </row>
    <row r="5" spans="1:14" x14ac:dyDescent="0.25">
      <c r="A5" s="321"/>
      <c r="B5" s="319"/>
      <c r="C5" s="319"/>
      <c r="D5" s="319"/>
      <c r="E5" s="319"/>
      <c r="F5" s="319"/>
      <c r="I5" s="319"/>
      <c r="J5" s="346"/>
      <c r="K5" s="346"/>
      <c r="L5" s="346"/>
    </row>
    <row r="6" spans="1:14" x14ac:dyDescent="0.25">
      <c r="A6" s="91" t="s">
        <v>373</v>
      </c>
      <c r="B6" s="319"/>
      <c r="C6" s="319"/>
      <c r="D6" s="319"/>
      <c r="E6" s="319"/>
      <c r="F6" s="319"/>
      <c r="G6" s="319"/>
      <c r="H6" s="319"/>
      <c r="I6" s="319"/>
      <c r="J6" s="346"/>
      <c r="K6" s="346"/>
      <c r="L6" s="346"/>
    </row>
    <row r="7" spans="1:14" x14ac:dyDescent="0.25">
      <c r="A7" s="91" t="s">
        <v>134</v>
      </c>
      <c r="B7" s="319" t="s">
        <v>555</v>
      </c>
      <c r="C7" s="319" t="s">
        <v>644</v>
      </c>
      <c r="D7" s="319" t="s">
        <v>645</v>
      </c>
      <c r="G7" s="319" t="s">
        <v>375</v>
      </c>
      <c r="H7" s="319" t="s">
        <v>375</v>
      </c>
      <c r="I7" s="319" t="s">
        <v>375</v>
      </c>
      <c r="J7" s="346"/>
      <c r="K7" s="346"/>
      <c r="L7" s="346"/>
    </row>
    <row r="8" spans="1:14" x14ac:dyDescent="0.25">
      <c r="A8" s="91"/>
      <c r="B8" s="319">
        <v>230</v>
      </c>
      <c r="C8" s="319">
        <v>160.6</v>
      </c>
      <c r="D8" s="319"/>
      <c r="G8" s="319"/>
      <c r="H8" s="319"/>
      <c r="I8" s="319"/>
      <c r="J8" s="346"/>
      <c r="K8" s="346"/>
      <c r="L8" s="346"/>
    </row>
    <row r="9" spans="1:14" x14ac:dyDescent="0.25">
      <c r="A9" s="91"/>
      <c r="B9" s="319"/>
      <c r="C9" s="319"/>
      <c r="D9" s="319">
        <v>93.1</v>
      </c>
      <c r="G9" s="319"/>
      <c r="H9" s="319"/>
      <c r="I9" s="319"/>
      <c r="J9" s="346"/>
      <c r="K9" s="346"/>
      <c r="L9" s="346"/>
    </row>
    <row r="10" spans="1:14" x14ac:dyDescent="0.25">
      <c r="A10" s="91"/>
      <c r="B10" s="319"/>
      <c r="C10" s="319"/>
      <c r="D10" s="319">
        <v>97.6</v>
      </c>
      <c r="G10" s="319"/>
      <c r="H10" s="319"/>
      <c r="I10" s="319"/>
      <c r="J10" s="346"/>
      <c r="K10" s="346"/>
      <c r="L10" s="346"/>
    </row>
    <row r="11" spans="1:14" x14ac:dyDescent="0.25">
      <c r="A11" s="91"/>
      <c r="B11" s="319"/>
      <c r="C11" s="319"/>
      <c r="D11" s="319"/>
      <c r="E11" s="319"/>
      <c r="F11" s="319"/>
      <c r="G11" s="319"/>
      <c r="H11" s="319"/>
      <c r="I11" s="319"/>
      <c r="J11" s="346"/>
      <c r="K11" s="346"/>
      <c r="L11" s="346"/>
    </row>
    <row r="12" spans="1:14" x14ac:dyDescent="0.25">
      <c r="A12" s="91" t="s">
        <v>78</v>
      </c>
      <c r="B12" s="319" t="s">
        <v>637</v>
      </c>
      <c r="C12" s="319" t="s">
        <v>625</v>
      </c>
      <c r="D12" s="319" t="s">
        <v>496</v>
      </c>
      <c r="E12" s="319" t="s">
        <v>595</v>
      </c>
      <c r="F12" s="319" t="s">
        <v>596</v>
      </c>
      <c r="G12" s="319" t="s">
        <v>375</v>
      </c>
      <c r="H12" s="319" t="s">
        <v>375</v>
      </c>
      <c r="I12" s="319"/>
      <c r="J12" s="346"/>
      <c r="K12" s="346"/>
      <c r="L12" s="346"/>
    </row>
    <row r="13" spans="1:14" x14ac:dyDescent="0.25">
      <c r="A13" s="91"/>
      <c r="B13" s="319">
        <v>131</v>
      </c>
      <c r="C13" s="319">
        <v>80.5</v>
      </c>
      <c r="D13" s="319">
        <v>51</v>
      </c>
      <c r="E13" s="319"/>
      <c r="F13" s="319"/>
      <c r="G13" s="319"/>
      <c r="H13" s="319"/>
      <c r="I13" s="319"/>
      <c r="J13" s="346"/>
      <c r="K13" s="346"/>
      <c r="L13" s="346"/>
    </row>
    <row r="14" spans="1:14" x14ac:dyDescent="0.25">
      <c r="A14" s="91"/>
      <c r="B14" s="319"/>
      <c r="C14" s="319">
        <v>74.3</v>
      </c>
      <c r="D14" s="319"/>
      <c r="E14" s="319"/>
      <c r="F14" s="319"/>
      <c r="G14" s="319"/>
      <c r="H14" s="319"/>
      <c r="I14" s="319"/>
      <c r="J14" s="346"/>
      <c r="K14" s="346"/>
      <c r="L14" s="346"/>
    </row>
    <row r="15" spans="1:14" x14ac:dyDescent="0.25">
      <c r="A15" s="91"/>
      <c r="B15" s="319"/>
      <c r="C15" s="319">
        <v>75</v>
      </c>
      <c r="D15" s="319"/>
      <c r="E15" s="319"/>
      <c r="F15" s="319"/>
      <c r="G15" s="319"/>
      <c r="H15" s="319"/>
      <c r="I15" s="319"/>
      <c r="J15" s="346"/>
      <c r="K15" s="346"/>
      <c r="L15" s="346"/>
    </row>
    <row r="16" spans="1:14" x14ac:dyDescent="0.25">
      <c r="A16" s="91"/>
      <c r="B16" s="319"/>
      <c r="C16" s="319">
        <v>78</v>
      </c>
      <c r="D16" s="319"/>
      <c r="E16" s="319"/>
      <c r="F16" s="319"/>
      <c r="G16" s="319"/>
      <c r="H16" s="319"/>
      <c r="I16" s="319"/>
      <c r="J16" s="346"/>
    </row>
    <row r="17" spans="1:10" x14ac:dyDescent="0.25">
      <c r="A17" s="91"/>
      <c r="B17" s="319"/>
      <c r="C17" s="319">
        <v>79.099999999999994</v>
      </c>
      <c r="D17" s="319"/>
      <c r="E17" s="319"/>
      <c r="F17" s="319"/>
      <c r="G17" s="319"/>
      <c r="H17" s="319"/>
      <c r="I17" s="319"/>
      <c r="J17" s="346"/>
    </row>
    <row r="18" spans="1:10" x14ac:dyDescent="0.25">
      <c r="A18" s="91"/>
      <c r="B18" s="319"/>
      <c r="C18" s="319">
        <v>82</v>
      </c>
      <c r="D18" s="319"/>
      <c r="E18" s="319"/>
      <c r="F18" s="319"/>
      <c r="G18" s="319"/>
      <c r="H18" s="319"/>
      <c r="I18" s="319"/>
      <c r="J18" s="346"/>
    </row>
    <row r="19" spans="1:10" x14ac:dyDescent="0.25">
      <c r="A19" s="91"/>
      <c r="B19" s="319"/>
      <c r="C19" s="319">
        <v>84.5</v>
      </c>
      <c r="D19" s="319"/>
      <c r="E19" s="319"/>
      <c r="F19" s="319"/>
      <c r="G19" s="319"/>
      <c r="H19" s="319"/>
      <c r="I19" s="319"/>
      <c r="J19" s="346"/>
    </row>
    <row r="20" spans="1:10" x14ac:dyDescent="0.25">
      <c r="A20" s="91"/>
      <c r="B20" s="319"/>
      <c r="C20" s="319"/>
      <c r="D20" s="319">
        <v>50.5</v>
      </c>
      <c r="E20" s="319"/>
      <c r="F20" s="319"/>
      <c r="G20" s="319"/>
      <c r="H20" s="319"/>
      <c r="I20" s="319"/>
      <c r="J20" s="346"/>
    </row>
    <row r="21" spans="1:10" x14ac:dyDescent="0.25">
      <c r="A21" s="91"/>
      <c r="B21" s="319"/>
      <c r="C21" s="319"/>
      <c r="D21" s="319">
        <v>51</v>
      </c>
      <c r="E21" s="319"/>
      <c r="F21" s="319"/>
      <c r="G21" s="319"/>
      <c r="H21" s="319"/>
      <c r="I21" s="319"/>
      <c r="J21" s="346"/>
    </row>
    <row r="22" spans="1:10" x14ac:dyDescent="0.25">
      <c r="A22" s="91"/>
      <c r="B22" s="319"/>
      <c r="C22" s="319"/>
      <c r="D22" s="319"/>
      <c r="E22" s="319">
        <v>28.4</v>
      </c>
      <c r="F22" s="319">
        <v>21.2</v>
      </c>
      <c r="G22" s="319"/>
      <c r="H22" s="319"/>
      <c r="I22" s="319"/>
      <c r="J22" s="337"/>
    </row>
    <row r="23" spans="1:10" x14ac:dyDescent="0.25">
      <c r="A23" s="91"/>
      <c r="B23" s="319"/>
      <c r="C23" s="319"/>
      <c r="D23" s="319"/>
      <c r="E23" s="320">
        <v>30</v>
      </c>
      <c r="F23" s="320">
        <v>21.8</v>
      </c>
      <c r="G23" s="319"/>
      <c r="H23" s="319"/>
      <c r="I23" s="319"/>
      <c r="J23" s="337"/>
    </row>
    <row r="24" spans="1:10" x14ac:dyDescent="0.25">
      <c r="A24" s="91"/>
      <c r="B24" s="319"/>
      <c r="C24" s="319"/>
      <c r="D24" s="319"/>
      <c r="E24" s="319"/>
      <c r="F24" s="319"/>
      <c r="G24" s="319"/>
      <c r="H24" s="319"/>
      <c r="I24" s="319"/>
      <c r="J24" s="337"/>
    </row>
    <row r="25" spans="1:10" x14ac:dyDescent="0.25">
      <c r="A25" s="91" t="s">
        <v>115</v>
      </c>
      <c r="B25" s="319" t="s">
        <v>637</v>
      </c>
      <c r="C25" s="319" t="s">
        <v>625</v>
      </c>
      <c r="D25" s="319" t="s">
        <v>496</v>
      </c>
      <c r="E25" s="327" t="s">
        <v>638</v>
      </c>
      <c r="F25" s="327" t="s">
        <v>639</v>
      </c>
      <c r="G25" s="327" t="s">
        <v>629</v>
      </c>
      <c r="H25" s="327" t="s">
        <v>595</v>
      </c>
      <c r="I25" s="319" t="s">
        <v>596</v>
      </c>
    </row>
    <row r="26" spans="1:10" x14ac:dyDescent="0.25">
      <c r="A26" s="91"/>
      <c r="B26" s="327">
        <v>135.80000000000001</v>
      </c>
      <c r="C26" s="327">
        <v>86.2</v>
      </c>
      <c r="D26" s="327">
        <v>48</v>
      </c>
      <c r="E26" s="327"/>
      <c r="F26" s="327"/>
      <c r="G26" s="327"/>
      <c r="H26" s="327"/>
      <c r="I26" s="319"/>
    </row>
    <row r="27" spans="1:10" x14ac:dyDescent="0.25">
      <c r="A27" s="91"/>
      <c r="B27" s="348">
        <v>138</v>
      </c>
      <c r="C27" s="348">
        <v>89.5</v>
      </c>
      <c r="D27" s="348">
        <v>50.3</v>
      </c>
      <c r="E27" s="327"/>
      <c r="F27" s="327"/>
      <c r="G27" s="327"/>
      <c r="H27" s="327"/>
      <c r="I27" s="319"/>
    </row>
    <row r="28" spans="1:10" x14ac:dyDescent="0.25">
      <c r="A28" s="91"/>
      <c r="B28" s="327">
        <v>148</v>
      </c>
      <c r="C28" s="327">
        <v>90.5</v>
      </c>
      <c r="D28" s="327">
        <v>55.9</v>
      </c>
      <c r="E28" s="327">
        <v>34.6</v>
      </c>
      <c r="F28" s="327">
        <v>51.2</v>
      </c>
      <c r="G28" s="327">
        <v>65.8</v>
      </c>
      <c r="H28" s="327"/>
      <c r="I28" s="319"/>
    </row>
    <row r="29" spans="1:10" x14ac:dyDescent="0.25">
      <c r="A29" s="91"/>
      <c r="B29" s="348"/>
      <c r="C29" s="348">
        <v>76</v>
      </c>
      <c r="D29" s="348"/>
      <c r="E29" s="348"/>
      <c r="F29" s="348"/>
      <c r="G29" s="348">
        <v>65</v>
      </c>
      <c r="H29" s="327"/>
      <c r="I29" s="319"/>
    </row>
    <row r="30" spans="1:10" x14ac:dyDescent="0.25">
      <c r="A30" s="91"/>
      <c r="B30" s="327"/>
      <c r="C30" s="327">
        <v>83</v>
      </c>
      <c r="D30" s="327"/>
      <c r="E30" s="327"/>
      <c r="F30" s="327"/>
      <c r="G30" s="327"/>
      <c r="H30" s="327"/>
      <c r="I30" s="319"/>
    </row>
    <row r="31" spans="1:10" x14ac:dyDescent="0.25">
      <c r="A31" s="91"/>
      <c r="B31" s="327"/>
      <c r="C31" s="327">
        <v>84</v>
      </c>
      <c r="D31" s="327"/>
      <c r="E31" s="327"/>
      <c r="F31" s="327"/>
      <c r="G31" s="327"/>
      <c r="H31" s="327"/>
      <c r="I31" s="319"/>
    </row>
    <row r="32" spans="1:10" x14ac:dyDescent="0.25">
      <c r="A32" s="91"/>
      <c r="B32" s="327"/>
      <c r="C32" s="327">
        <v>87</v>
      </c>
      <c r="D32" s="327"/>
      <c r="E32" s="327"/>
      <c r="F32" s="327"/>
      <c r="G32" s="327"/>
      <c r="H32" s="327"/>
      <c r="I32" s="319"/>
      <c r="J32" s="337"/>
    </row>
    <row r="33" spans="1:10" x14ac:dyDescent="0.25">
      <c r="A33" s="91"/>
      <c r="B33" s="327"/>
      <c r="C33" s="327">
        <v>88.3</v>
      </c>
      <c r="D33" s="327"/>
      <c r="E33" s="327"/>
      <c r="F33" s="327"/>
      <c r="G33" s="327"/>
      <c r="H33" s="327"/>
      <c r="I33" s="319"/>
      <c r="J33" s="337"/>
    </row>
    <row r="34" spans="1:10" x14ac:dyDescent="0.25">
      <c r="A34" s="91"/>
      <c r="B34" s="327"/>
      <c r="C34" s="327">
        <v>90</v>
      </c>
      <c r="D34" s="327"/>
      <c r="E34" s="327"/>
      <c r="F34" s="327"/>
      <c r="G34" s="327"/>
      <c r="H34" s="327"/>
      <c r="I34" s="319"/>
      <c r="J34" s="337"/>
    </row>
    <row r="35" spans="1:10" x14ac:dyDescent="0.25">
      <c r="A35" s="91"/>
      <c r="B35" s="327"/>
      <c r="C35" s="327">
        <v>90</v>
      </c>
      <c r="D35" s="327"/>
      <c r="E35" s="327"/>
      <c r="F35" s="327"/>
      <c r="G35" s="327"/>
      <c r="H35" s="327"/>
      <c r="I35" s="319"/>
      <c r="J35" s="337"/>
    </row>
    <row r="36" spans="1:10" x14ac:dyDescent="0.25">
      <c r="A36" s="91"/>
      <c r="B36" s="327"/>
      <c r="C36" s="327">
        <v>90</v>
      </c>
      <c r="D36" s="327"/>
      <c r="E36" s="327"/>
      <c r="F36" s="327"/>
      <c r="G36" s="327"/>
      <c r="H36" s="327"/>
      <c r="I36" s="319"/>
      <c r="J36" s="337"/>
    </row>
    <row r="37" spans="1:10" x14ac:dyDescent="0.25">
      <c r="A37" s="91"/>
      <c r="B37" s="327"/>
      <c r="C37" s="327">
        <v>90.5</v>
      </c>
      <c r="D37" s="327"/>
      <c r="E37" s="327"/>
      <c r="F37" s="327"/>
      <c r="G37" s="327"/>
      <c r="H37" s="327"/>
      <c r="I37" s="319"/>
      <c r="J37" s="337"/>
    </row>
    <row r="38" spans="1:10" x14ac:dyDescent="0.25">
      <c r="A38" s="91"/>
      <c r="B38" s="327"/>
      <c r="C38" s="327">
        <v>92.5</v>
      </c>
      <c r="D38" s="327"/>
      <c r="E38" s="327"/>
      <c r="F38" s="327"/>
      <c r="G38" s="327"/>
      <c r="H38" s="327"/>
      <c r="I38" s="319"/>
      <c r="J38" s="337"/>
    </row>
    <row r="39" spans="1:10" x14ac:dyDescent="0.25">
      <c r="A39" s="91"/>
      <c r="B39" s="327"/>
      <c r="C39" s="327"/>
      <c r="D39" s="327">
        <v>45</v>
      </c>
      <c r="E39" s="327"/>
      <c r="F39" s="327"/>
      <c r="G39" s="327"/>
      <c r="H39" s="329"/>
      <c r="I39" s="319"/>
      <c r="J39" s="337"/>
    </row>
    <row r="40" spans="1:10" x14ac:dyDescent="0.25">
      <c r="A40" s="91"/>
      <c r="B40" s="327"/>
      <c r="C40" s="327"/>
      <c r="D40" s="327">
        <v>46.5</v>
      </c>
      <c r="E40" s="327">
        <v>33</v>
      </c>
      <c r="F40" s="327"/>
      <c r="G40" s="327"/>
      <c r="H40" s="327"/>
      <c r="I40" s="319"/>
      <c r="J40" s="337"/>
    </row>
    <row r="41" spans="1:10" x14ac:dyDescent="0.25">
      <c r="A41" s="91"/>
      <c r="B41" s="327"/>
      <c r="C41" s="327"/>
      <c r="D41" s="327">
        <v>49.5</v>
      </c>
      <c r="E41" s="327"/>
      <c r="F41" s="327"/>
      <c r="G41" s="327"/>
      <c r="H41" s="327"/>
      <c r="I41" s="319"/>
      <c r="J41" s="337"/>
    </row>
    <row r="42" spans="1:10" x14ac:dyDescent="0.25">
      <c r="A42" s="91"/>
      <c r="B42" s="327"/>
      <c r="C42" s="327"/>
      <c r="D42" s="327">
        <v>49.5</v>
      </c>
      <c r="E42" s="327"/>
      <c r="F42" s="327"/>
      <c r="G42" s="327"/>
      <c r="H42" s="327"/>
      <c r="I42" s="319"/>
      <c r="J42" s="337"/>
    </row>
    <row r="43" spans="1:10" x14ac:dyDescent="0.25">
      <c r="A43" s="91"/>
      <c r="B43" s="327"/>
      <c r="C43" s="327"/>
      <c r="D43" s="327">
        <v>53</v>
      </c>
      <c r="E43" s="327"/>
      <c r="F43" s="327"/>
      <c r="G43" s="327"/>
      <c r="H43" s="327"/>
      <c r="I43" s="319"/>
      <c r="J43" s="337"/>
    </row>
    <row r="44" spans="1:10" x14ac:dyDescent="0.25">
      <c r="A44" s="91"/>
      <c r="B44" s="319"/>
      <c r="C44" s="319"/>
      <c r="D44" s="324"/>
      <c r="E44" s="324"/>
      <c r="F44" s="319"/>
      <c r="G44" s="319"/>
      <c r="H44" s="319">
        <v>36.299999999999997</v>
      </c>
      <c r="I44" s="319"/>
      <c r="J44" s="337"/>
    </row>
    <row r="45" spans="1:10" x14ac:dyDescent="0.25">
      <c r="A45" s="91"/>
      <c r="B45" s="319"/>
      <c r="C45" s="319"/>
      <c r="D45" s="319"/>
      <c r="E45" s="319"/>
      <c r="F45" s="319"/>
      <c r="G45" s="319"/>
      <c r="H45" s="319">
        <v>36.6</v>
      </c>
      <c r="I45" s="319">
        <v>15.6</v>
      </c>
      <c r="J45" s="337"/>
    </row>
    <row r="46" spans="1:10" x14ac:dyDescent="0.25">
      <c r="A46" s="91"/>
      <c r="D46" s="319"/>
      <c r="E46" s="319"/>
      <c r="F46" s="319"/>
      <c r="G46" s="319"/>
      <c r="H46" s="319">
        <v>39</v>
      </c>
      <c r="I46" s="319">
        <v>16</v>
      </c>
      <c r="J46" s="337"/>
    </row>
    <row r="47" spans="1:10" x14ac:dyDescent="0.25">
      <c r="A47" s="91"/>
      <c r="D47" s="319"/>
      <c r="E47" s="319"/>
      <c r="F47" s="319"/>
      <c r="G47" s="319"/>
      <c r="H47" s="319"/>
      <c r="I47" s="319"/>
      <c r="J47" s="337"/>
    </row>
    <row r="48" spans="1:10" x14ac:dyDescent="0.25">
      <c r="A48" s="15"/>
      <c r="D48" s="324"/>
      <c r="E48" s="324"/>
      <c r="F48" s="324"/>
      <c r="G48" s="324"/>
      <c r="H48" s="324"/>
      <c r="I48" s="324"/>
      <c r="J48" s="337"/>
    </row>
    <row r="49" spans="1:11" x14ac:dyDescent="0.25">
      <c r="A49" s="91" t="s">
        <v>649</v>
      </c>
      <c r="B49" s="319" t="s">
        <v>641</v>
      </c>
      <c r="C49" s="319" t="s">
        <v>642</v>
      </c>
      <c r="D49" s="319"/>
      <c r="E49" s="319" t="s">
        <v>542</v>
      </c>
      <c r="F49" s="319" t="s">
        <v>641</v>
      </c>
      <c r="G49" s="319" t="s">
        <v>642</v>
      </c>
      <c r="H49" s="337"/>
      <c r="I49" s="337"/>
      <c r="J49" s="337" t="s">
        <v>375</v>
      </c>
    </row>
    <row r="50" spans="1:11" x14ac:dyDescent="0.25">
      <c r="A50" s="91"/>
      <c r="B50" s="329">
        <v>33.5</v>
      </c>
      <c r="C50" s="329">
        <v>12.6</v>
      </c>
      <c r="D50" s="319"/>
      <c r="E50" s="319"/>
      <c r="F50" s="329">
        <v>28.2</v>
      </c>
      <c r="G50" s="329">
        <v>22.1</v>
      </c>
      <c r="H50" s="337"/>
      <c r="I50" s="329"/>
      <c r="J50" s="329"/>
    </row>
    <row r="51" spans="1:11" x14ac:dyDescent="0.25">
      <c r="A51" s="91"/>
      <c r="B51" s="329">
        <v>35</v>
      </c>
      <c r="C51" s="329">
        <v>11.5</v>
      </c>
      <c r="D51" s="319"/>
      <c r="E51" s="319"/>
      <c r="F51" s="329">
        <v>28.2</v>
      </c>
      <c r="G51" s="329">
        <v>21.2</v>
      </c>
      <c r="J51" s="337"/>
    </row>
    <row r="52" spans="1:11" x14ac:dyDescent="0.25">
      <c r="A52" s="91"/>
      <c r="B52" s="329">
        <v>36</v>
      </c>
      <c r="C52" s="329">
        <v>13.2</v>
      </c>
      <c r="D52" s="319"/>
      <c r="E52" s="319"/>
      <c r="F52" s="329">
        <v>28.3</v>
      </c>
      <c r="G52" s="329">
        <v>18.5</v>
      </c>
      <c r="J52" s="337"/>
      <c r="K52" s="337"/>
    </row>
    <row r="53" spans="1:11" x14ac:dyDescent="0.25">
      <c r="A53" s="91"/>
      <c r="B53" s="329">
        <v>36.4</v>
      </c>
      <c r="C53" s="329">
        <v>12.5</v>
      </c>
      <c r="D53" s="319"/>
      <c r="E53" s="319"/>
      <c r="F53" s="329">
        <v>28.4</v>
      </c>
      <c r="G53" s="329">
        <v>19.100000000000001</v>
      </c>
      <c r="J53" s="337"/>
      <c r="K53" s="337"/>
    </row>
    <row r="54" spans="1:11" x14ac:dyDescent="0.25">
      <c r="A54" s="91"/>
      <c r="B54" s="329">
        <v>36.5</v>
      </c>
      <c r="C54" s="329"/>
      <c r="D54" s="319"/>
      <c r="E54" s="319"/>
      <c r="F54" s="329">
        <v>28.6</v>
      </c>
      <c r="G54" s="329">
        <v>21</v>
      </c>
      <c r="J54" s="337"/>
      <c r="K54" s="337"/>
    </row>
    <row r="55" spans="1:11" x14ac:dyDescent="0.25">
      <c r="A55" s="91"/>
      <c r="B55" s="329">
        <v>36.6</v>
      </c>
      <c r="C55" s="329">
        <v>14</v>
      </c>
      <c r="D55" s="319"/>
      <c r="E55" s="319"/>
      <c r="F55" s="349">
        <v>28.6</v>
      </c>
      <c r="G55" s="349">
        <v>18</v>
      </c>
      <c r="J55" s="337"/>
      <c r="K55" s="337"/>
    </row>
    <row r="56" spans="1:11" x14ac:dyDescent="0.25">
      <c r="A56" s="91"/>
      <c r="B56" s="329">
        <v>36.799999999999997</v>
      </c>
      <c r="C56" s="329">
        <v>14.7</v>
      </c>
      <c r="D56" s="319"/>
      <c r="E56" s="319"/>
      <c r="F56" s="349">
        <v>28.6</v>
      </c>
      <c r="G56" s="349">
        <v>17</v>
      </c>
      <c r="J56" s="337"/>
      <c r="K56" s="337"/>
    </row>
    <row r="57" spans="1:11" x14ac:dyDescent="0.25">
      <c r="A57" s="91"/>
      <c r="B57" s="329">
        <v>36.9</v>
      </c>
      <c r="C57" s="329">
        <v>14.2</v>
      </c>
      <c r="D57" s="319"/>
      <c r="E57" s="319"/>
      <c r="F57" s="329">
        <v>29</v>
      </c>
      <c r="G57" s="329">
        <v>23.5</v>
      </c>
      <c r="J57" s="337"/>
      <c r="K57" s="337"/>
    </row>
    <row r="58" spans="1:11" x14ac:dyDescent="0.25">
      <c r="A58" s="91"/>
      <c r="B58" s="329">
        <v>37.1</v>
      </c>
      <c r="C58" s="329">
        <v>16.7</v>
      </c>
      <c r="D58" s="319"/>
      <c r="E58" s="319"/>
      <c r="F58" s="329">
        <v>29.1</v>
      </c>
      <c r="G58" s="329">
        <v>23.3</v>
      </c>
      <c r="J58" s="337"/>
      <c r="K58" s="337"/>
    </row>
    <row r="59" spans="1:11" x14ac:dyDescent="0.25">
      <c r="A59" s="91"/>
      <c r="B59" s="329">
        <v>37.200000000000003</v>
      </c>
      <c r="C59" s="329">
        <v>15.8</v>
      </c>
      <c r="D59" s="319"/>
      <c r="E59" s="319"/>
      <c r="F59" s="329">
        <v>29.3</v>
      </c>
      <c r="G59" s="329">
        <v>23</v>
      </c>
      <c r="J59" s="337"/>
      <c r="K59" s="337"/>
    </row>
    <row r="60" spans="1:11" x14ac:dyDescent="0.25">
      <c r="A60" s="91"/>
      <c r="B60" s="329">
        <v>37.299999999999997</v>
      </c>
      <c r="C60" s="329">
        <v>14.3</v>
      </c>
      <c r="D60" s="319"/>
      <c r="E60" s="319"/>
      <c r="F60" s="329">
        <v>29.5</v>
      </c>
      <c r="G60" s="329">
        <v>22.9</v>
      </c>
      <c r="J60" s="337"/>
      <c r="K60" s="337"/>
    </row>
    <row r="61" spans="1:11" x14ac:dyDescent="0.25">
      <c r="A61" s="91"/>
      <c r="B61" s="329">
        <v>37.4</v>
      </c>
      <c r="C61" s="329">
        <v>15</v>
      </c>
      <c r="D61" s="319"/>
      <c r="E61" s="319"/>
      <c r="F61" s="329">
        <v>29.6</v>
      </c>
      <c r="G61" s="329">
        <v>25.1</v>
      </c>
      <c r="J61" s="337"/>
      <c r="K61" s="337"/>
    </row>
    <row r="62" spans="1:11" x14ac:dyDescent="0.25">
      <c r="A62" s="91"/>
      <c r="B62" s="349">
        <v>37.6</v>
      </c>
      <c r="C62" s="349">
        <v>16</v>
      </c>
      <c r="D62" s="319"/>
      <c r="E62" s="319"/>
      <c r="F62" s="329">
        <v>29.8</v>
      </c>
      <c r="G62" s="329">
        <v>23.5</v>
      </c>
      <c r="J62" s="337"/>
      <c r="K62" s="337"/>
    </row>
    <row r="63" spans="1:11" x14ac:dyDescent="0.25">
      <c r="A63" s="91"/>
      <c r="B63" s="349">
        <v>37.6</v>
      </c>
      <c r="C63" s="349">
        <v>12.6</v>
      </c>
      <c r="D63" s="319"/>
      <c r="E63" s="319"/>
      <c r="F63" s="329">
        <v>29.9</v>
      </c>
      <c r="G63" s="329">
        <v>23.1</v>
      </c>
      <c r="J63" s="337"/>
      <c r="K63" s="337"/>
    </row>
    <row r="64" spans="1:11" x14ac:dyDescent="0.25">
      <c r="A64" s="91"/>
      <c r="B64" s="329">
        <v>38</v>
      </c>
      <c r="C64" s="329">
        <v>16.2</v>
      </c>
      <c r="D64" s="319"/>
      <c r="E64" s="319"/>
      <c r="F64" s="329">
        <v>30</v>
      </c>
      <c r="G64" s="329">
        <v>25.6</v>
      </c>
      <c r="J64" s="337"/>
      <c r="K64" s="337"/>
    </row>
    <row r="65" spans="1:12" x14ac:dyDescent="0.25">
      <c r="A65" s="91"/>
      <c r="B65" s="329">
        <v>38</v>
      </c>
      <c r="C65" s="329"/>
      <c r="D65" s="319"/>
      <c r="E65" s="319"/>
      <c r="F65" s="329">
        <v>30.1</v>
      </c>
      <c r="G65" s="329">
        <v>14.5</v>
      </c>
      <c r="J65" s="337"/>
      <c r="K65" s="337"/>
    </row>
    <row r="66" spans="1:12" x14ac:dyDescent="0.25">
      <c r="A66" s="91"/>
      <c r="B66" s="329">
        <v>38.1</v>
      </c>
      <c r="C66" s="329">
        <v>16.3</v>
      </c>
      <c r="D66" s="319"/>
      <c r="E66" s="319"/>
      <c r="F66" s="329">
        <v>30.2</v>
      </c>
      <c r="G66" s="329">
        <v>21.7</v>
      </c>
      <c r="J66" s="337"/>
      <c r="K66" s="337"/>
    </row>
    <row r="67" spans="1:12" x14ac:dyDescent="0.25">
      <c r="A67" s="91"/>
      <c r="B67" s="329">
        <v>38.200000000000003</v>
      </c>
      <c r="C67" s="329">
        <v>15.6</v>
      </c>
      <c r="D67" s="319"/>
      <c r="E67" s="319"/>
      <c r="F67" s="329">
        <v>30.7</v>
      </c>
      <c r="G67" s="329">
        <v>23.4</v>
      </c>
      <c r="J67" s="337"/>
      <c r="K67" s="337"/>
    </row>
    <row r="68" spans="1:12" x14ac:dyDescent="0.25">
      <c r="A68" s="91"/>
      <c r="B68" s="329">
        <v>38.4</v>
      </c>
      <c r="C68" s="329">
        <v>16.2</v>
      </c>
      <c r="D68" s="319"/>
      <c r="E68" s="319"/>
      <c r="F68" s="329">
        <v>31</v>
      </c>
      <c r="G68" s="329">
        <v>25</v>
      </c>
      <c r="J68" s="337"/>
      <c r="K68" s="337"/>
    </row>
    <row r="69" spans="1:12" x14ac:dyDescent="0.25">
      <c r="A69" s="91"/>
      <c r="B69" s="329">
        <v>38.6</v>
      </c>
      <c r="C69" s="329">
        <v>15.7</v>
      </c>
      <c r="D69" s="319"/>
      <c r="E69" s="319"/>
      <c r="F69" s="329">
        <v>31.2</v>
      </c>
      <c r="G69" s="329">
        <v>23</v>
      </c>
      <c r="J69" s="337"/>
      <c r="K69" s="337"/>
    </row>
    <row r="70" spans="1:12" x14ac:dyDescent="0.25">
      <c r="A70" s="91"/>
      <c r="B70" s="329">
        <v>38.700000000000003</v>
      </c>
      <c r="C70" s="329">
        <v>15.3</v>
      </c>
      <c r="D70" s="319"/>
      <c r="E70" s="319"/>
      <c r="F70" s="329">
        <v>31.5</v>
      </c>
      <c r="G70" s="329">
        <v>24.5</v>
      </c>
      <c r="J70" s="346"/>
      <c r="K70" s="337"/>
    </row>
    <row r="71" spans="1:12" x14ac:dyDescent="0.25">
      <c r="A71" s="91"/>
      <c r="B71" s="329">
        <v>39</v>
      </c>
      <c r="C71" s="329">
        <v>16.100000000000001</v>
      </c>
      <c r="D71" s="319"/>
      <c r="E71" s="319"/>
      <c r="F71" s="329">
        <v>31.6</v>
      </c>
      <c r="G71" s="329">
        <v>24.4</v>
      </c>
      <c r="J71" s="346"/>
      <c r="K71" s="337"/>
    </row>
    <row r="72" spans="1:12" x14ac:dyDescent="0.25">
      <c r="A72" s="91"/>
      <c r="B72" s="349">
        <v>39</v>
      </c>
      <c r="C72" s="349">
        <v>15.4</v>
      </c>
      <c r="D72" s="319"/>
      <c r="E72" s="319"/>
      <c r="F72" s="329">
        <v>31.6</v>
      </c>
      <c r="G72" s="329">
        <v>22.3</v>
      </c>
      <c r="J72" s="346"/>
      <c r="K72" s="337"/>
    </row>
    <row r="73" spans="1:12" x14ac:dyDescent="0.25">
      <c r="A73" s="91"/>
      <c r="B73" s="329">
        <v>39</v>
      </c>
      <c r="C73" s="329">
        <v>14.3</v>
      </c>
      <c r="D73" s="319"/>
      <c r="E73" s="319"/>
      <c r="F73" s="329">
        <v>32.4</v>
      </c>
      <c r="G73" s="329">
        <v>23.6</v>
      </c>
      <c r="J73" s="346"/>
      <c r="K73" s="337"/>
    </row>
    <row r="74" spans="1:12" x14ac:dyDescent="0.25">
      <c r="A74" s="91"/>
      <c r="B74" s="329">
        <v>39.700000000000003</v>
      </c>
      <c r="C74" s="329">
        <v>16.3</v>
      </c>
      <c r="D74" s="319"/>
      <c r="E74" s="324"/>
      <c r="F74" s="324"/>
      <c r="G74" s="337"/>
      <c r="J74" s="346"/>
      <c r="K74" s="337"/>
    </row>
    <row r="75" spans="1:12" x14ac:dyDescent="0.25">
      <c r="A75" s="91"/>
      <c r="B75" s="329"/>
      <c r="C75" s="329">
        <v>14.8</v>
      </c>
      <c r="D75" s="319"/>
      <c r="E75" s="324"/>
      <c r="J75" s="346"/>
      <c r="K75" s="337"/>
    </row>
    <row r="76" spans="1:12" x14ac:dyDescent="0.25">
      <c r="A76" s="91"/>
      <c r="D76" s="319"/>
      <c r="E76" s="324"/>
      <c r="J76" s="346"/>
      <c r="K76" s="337"/>
    </row>
    <row r="77" spans="1:12" x14ac:dyDescent="0.25">
      <c r="A77" s="91"/>
      <c r="B77" s="329"/>
      <c r="C77" s="329"/>
      <c r="D77" s="319"/>
      <c r="E77" s="324"/>
      <c r="I77" s="319"/>
      <c r="J77" s="346"/>
      <c r="K77" s="337"/>
    </row>
    <row r="78" spans="1:12" x14ac:dyDescent="0.25">
      <c r="A78" s="91" t="s">
        <v>35</v>
      </c>
      <c r="B78" s="319" t="s">
        <v>473</v>
      </c>
      <c r="C78" s="319" t="s">
        <v>509</v>
      </c>
      <c r="D78" s="319" t="s">
        <v>416</v>
      </c>
      <c r="E78" s="319" t="s">
        <v>556</v>
      </c>
      <c r="F78" s="319" t="s">
        <v>510</v>
      </c>
      <c r="H78" s="337"/>
      <c r="I78" s="319"/>
      <c r="J78" s="346"/>
      <c r="K78" s="337"/>
      <c r="L78" s="337"/>
    </row>
    <row r="79" spans="1:12" x14ac:dyDescent="0.25">
      <c r="A79" s="91"/>
      <c r="B79" s="349">
        <v>103.3</v>
      </c>
      <c r="C79" s="349">
        <v>94.5</v>
      </c>
      <c r="D79" s="348">
        <v>77.2</v>
      </c>
      <c r="E79" s="348"/>
      <c r="F79" s="348">
        <v>68</v>
      </c>
      <c r="H79" s="337"/>
      <c r="I79" s="319"/>
      <c r="J79" s="346"/>
      <c r="K79" s="337"/>
      <c r="L79" s="337"/>
    </row>
    <row r="80" spans="1:12" x14ac:dyDescent="0.25">
      <c r="A80" s="91"/>
      <c r="B80" s="337">
        <v>101.5</v>
      </c>
      <c r="C80" s="346"/>
      <c r="D80" s="319"/>
      <c r="E80" s="350" t="s">
        <v>557</v>
      </c>
      <c r="F80" s="319"/>
      <c r="G80" s="319"/>
      <c r="H80" s="337"/>
      <c r="I80" s="319"/>
      <c r="J80" s="346"/>
      <c r="K80" s="337"/>
      <c r="L80" s="337"/>
    </row>
    <row r="81" spans="1:12" x14ac:dyDescent="0.25">
      <c r="A81" s="91"/>
      <c r="B81" s="319"/>
      <c r="C81" s="337">
        <v>86.6</v>
      </c>
      <c r="D81" s="324"/>
      <c r="E81" s="319"/>
      <c r="F81" s="319"/>
      <c r="G81" s="319"/>
      <c r="H81" s="337"/>
      <c r="I81" s="319"/>
      <c r="J81" s="346"/>
      <c r="K81" s="337"/>
      <c r="L81" s="346"/>
    </row>
    <row r="82" spans="1:12" x14ac:dyDescent="0.25">
      <c r="A82" s="91"/>
      <c r="B82" s="319"/>
      <c r="C82" s="319"/>
      <c r="D82" s="324"/>
      <c r="E82" s="319"/>
      <c r="F82" s="319"/>
      <c r="G82" s="319"/>
      <c r="H82" s="337"/>
      <c r="I82" s="319"/>
      <c r="J82" s="346"/>
      <c r="K82" s="337"/>
      <c r="L82" s="346"/>
    </row>
    <row r="83" spans="1:12" x14ac:dyDescent="0.25">
      <c r="A83" s="91" t="s">
        <v>36</v>
      </c>
      <c r="B83" s="319" t="s">
        <v>473</v>
      </c>
      <c r="C83" s="319" t="s">
        <v>558</v>
      </c>
      <c r="D83" s="319" t="s">
        <v>559</v>
      </c>
      <c r="E83" s="319" t="s">
        <v>539</v>
      </c>
      <c r="F83" s="319" t="s">
        <v>560</v>
      </c>
      <c r="G83" s="319" t="s">
        <v>509</v>
      </c>
      <c r="H83" s="337"/>
      <c r="I83" s="337"/>
      <c r="J83" s="337"/>
      <c r="K83" s="337"/>
      <c r="L83" s="337"/>
    </row>
    <row r="84" spans="1:12" x14ac:dyDescent="0.25">
      <c r="A84" s="91"/>
      <c r="B84" s="337">
        <v>78.5</v>
      </c>
      <c r="C84" s="337"/>
      <c r="D84" s="337">
        <v>53.1</v>
      </c>
      <c r="E84" s="337"/>
      <c r="F84" s="337"/>
      <c r="G84" s="337"/>
      <c r="H84" s="337"/>
      <c r="I84" s="337"/>
      <c r="J84" s="346"/>
      <c r="K84" s="337"/>
      <c r="L84" s="337"/>
    </row>
    <row r="85" spans="1:12" x14ac:dyDescent="0.25">
      <c r="A85" s="91"/>
      <c r="B85" s="337">
        <v>78.5</v>
      </c>
      <c r="C85" s="337"/>
      <c r="D85" s="337"/>
      <c r="E85" s="337"/>
      <c r="F85" s="337"/>
      <c r="G85" s="337"/>
      <c r="H85" s="337"/>
      <c r="I85" s="337"/>
      <c r="J85" s="337"/>
      <c r="K85" s="337"/>
      <c r="L85" s="337"/>
    </row>
    <row r="86" spans="1:12" x14ac:dyDescent="0.25">
      <c r="A86" s="91"/>
      <c r="B86" s="337">
        <v>78.599999999999994</v>
      </c>
      <c r="C86" s="337"/>
      <c r="D86" s="337"/>
      <c r="E86" s="337"/>
      <c r="F86" s="337"/>
      <c r="G86" s="337"/>
      <c r="H86" s="337"/>
      <c r="I86" s="337"/>
      <c r="J86" s="337"/>
      <c r="K86" s="337"/>
      <c r="L86" s="337"/>
    </row>
    <row r="87" spans="1:12" x14ac:dyDescent="0.25">
      <c r="A87" s="91"/>
      <c r="B87" s="337">
        <v>79.400000000000006</v>
      </c>
      <c r="C87" s="337"/>
      <c r="D87" s="337"/>
      <c r="E87" s="337"/>
      <c r="F87" s="337"/>
      <c r="G87" s="337"/>
      <c r="H87" s="337"/>
      <c r="I87" s="337"/>
      <c r="J87" s="337"/>
      <c r="K87" s="337"/>
      <c r="L87" s="337"/>
    </row>
    <row r="88" spans="1:12" x14ac:dyDescent="0.25">
      <c r="A88" s="91"/>
      <c r="B88" s="337">
        <v>88.7</v>
      </c>
      <c r="C88" s="337">
        <v>48.8</v>
      </c>
      <c r="D88" s="337">
        <v>59.6</v>
      </c>
      <c r="E88" s="337">
        <v>93.7</v>
      </c>
      <c r="F88" s="337">
        <v>72</v>
      </c>
      <c r="G88" s="337"/>
      <c r="H88" s="337"/>
      <c r="I88" s="337"/>
      <c r="J88" s="337"/>
      <c r="K88" s="337"/>
      <c r="L88" s="337"/>
    </row>
    <row r="89" spans="1:12" x14ac:dyDescent="0.25">
      <c r="A89" s="91"/>
      <c r="B89" s="337">
        <v>89.1</v>
      </c>
      <c r="C89" s="337"/>
      <c r="D89" s="337"/>
      <c r="E89" s="337"/>
      <c r="F89" s="337"/>
      <c r="G89" s="337"/>
      <c r="H89" s="337"/>
      <c r="I89" s="337"/>
      <c r="J89" s="337"/>
      <c r="K89" s="337"/>
      <c r="L89" s="337"/>
    </row>
    <row r="90" spans="1:12" x14ac:dyDescent="0.25">
      <c r="A90" s="91"/>
      <c r="B90" s="337">
        <v>90.1</v>
      </c>
      <c r="C90" s="337">
        <v>50.4</v>
      </c>
      <c r="D90" s="337"/>
      <c r="E90" s="337"/>
      <c r="F90" s="337"/>
      <c r="G90" s="337">
        <v>77.099999999999994</v>
      </c>
      <c r="H90" s="337"/>
      <c r="I90" s="337"/>
      <c r="J90" s="337"/>
      <c r="K90" s="337"/>
      <c r="L90" s="337"/>
    </row>
    <row r="91" spans="1:12" x14ac:dyDescent="0.25">
      <c r="A91" s="91"/>
      <c r="B91" s="337"/>
      <c r="C91" s="337"/>
      <c r="D91" s="337">
        <v>86.4</v>
      </c>
      <c r="E91" s="337"/>
      <c r="F91" s="337"/>
      <c r="G91" s="337"/>
      <c r="H91" s="337"/>
      <c r="I91" s="337"/>
      <c r="J91" s="337"/>
      <c r="K91" s="337"/>
      <c r="L91" s="337"/>
    </row>
    <row r="92" spans="1:12" x14ac:dyDescent="0.25">
      <c r="A92" s="15"/>
      <c r="B92" s="324"/>
      <c r="C92" s="324"/>
      <c r="D92" s="324"/>
      <c r="E92" s="324"/>
      <c r="F92" s="324"/>
      <c r="G92" s="324"/>
      <c r="H92" s="337"/>
      <c r="I92" s="337"/>
      <c r="J92" s="337"/>
      <c r="K92" s="337"/>
      <c r="L92" s="337"/>
    </row>
    <row r="93" spans="1:12" x14ac:dyDescent="0.25">
      <c r="A93" s="91" t="s">
        <v>40</v>
      </c>
      <c r="B93" s="319" t="s">
        <v>473</v>
      </c>
      <c r="C93" s="319"/>
      <c r="D93" s="319"/>
      <c r="E93" s="319"/>
      <c r="F93" s="337"/>
      <c r="G93" s="337"/>
      <c r="H93" s="337"/>
      <c r="I93" s="319"/>
      <c r="J93" s="346"/>
      <c r="K93" s="337"/>
      <c r="L93" s="337"/>
    </row>
    <row r="94" spans="1:12" x14ac:dyDescent="0.25">
      <c r="A94" s="91"/>
      <c r="B94" s="329">
        <v>69</v>
      </c>
      <c r="C94" s="319"/>
      <c r="D94" s="319"/>
      <c r="E94" s="319"/>
      <c r="F94" s="337"/>
      <c r="G94" s="337"/>
      <c r="H94" s="337"/>
      <c r="I94" s="319"/>
      <c r="J94" s="346"/>
      <c r="K94" s="337"/>
      <c r="L94" s="337"/>
    </row>
    <row r="95" spans="1:12" x14ac:dyDescent="0.25">
      <c r="A95" s="91"/>
      <c r="B95" s="329">
        <v>75.8</v>
      </c>
      <c r="C95" s="319"/>
      <c r="D95" s="319"/>
      <c r="E95" s="319"/>
      <c r="F95" s="337"/>
      <c r="G95" s="337"/>
      <c r="H95" s="337"/>
      <c r="I95" s="319"/>
      <c r="J95" s="346"/>
      <c r="K95" s="337"/>
      <c r="L95" s="337"/>
    </row>
    <row r="97" spans="1:5" x14ac:dyDescent="0.25">
      <c r="A97" s="91" t="s">
        <v>45</v>
      </c>
      <c r="B97" s="319" t="s">
        <v>474</v>
      </c>
      <c r="C97" s="319" t="s">
        <v>475</v>
      </c>
      <c r="D97" s="319" t="s">
        <v>476</v>
      </c>
      <c r="E97" s="319" t="s">
        <v>477</v>
      </c>
    </row>
    <row r="98" spans="1:5" x14ac:dyDescent="0.25">
      <c r="A98" s="91"/>
      <c r="B98" s="329">
        <v>40.200000000000003</v>
      </c>
      <c r="C98" s="329">
        <v>58.8</v>
      </c>
      <c r="D98" s="329">
        <v>50</v>
      </c>
      <c r="E98" s="329"/>
    </row>
    <row r="99" spans="1:5" x14ac:dyDescent="0.25">
      <c r="A99" s="91"/>
      <c r="B99" s="329">
        <v>44.7</v>
      </c>
      <c r="C99" s="329">
        <v>65.5</v>
      </c>
      <c r="D99" s="329">
        <v>58.4</v>
      </c>
      <c r="E99" s="329">
        <v>48.6</v>
      </c>
    </row>
    <row r="100" spans="1:5" x14ac:dyDescent="0.25">
      <c r="A100" s="91"/>
      <c r="B100" s="329">
        <v>45</v>
      </c>
      <c r="C100" s="329">
        <v>68</v>
      </c>
      <c r="D100" s="329">
        <v>55.7</v>
      </c>
      <c r="E100" s="329"/>
    </row>
    <row r="101" spans="1:5" x14ac:dyDescent="0.25">
      <c r="A101" s="91"/>
      <c r="B101" s="329">
        <v>45.7</v>
      </c>
      <c r="C101" s="329">
        <v>55.7</v>
      </c>
      <c r="D101" s="329">
        <v>47.5</v>
      </c>
      <c r="E101" s="329"/>
    </row>
    <row r="102" spans="1:5" x14ac:dyDescent="0.25">
      <c r="A102" s="91"/>
      <c r="B102" s="329">
        <v>46.1</v>
      </c>
      <c r="C102" s="329">
        <v>59.6</v>
      </c>
      <c r="D102" s="329">
        <v>51.9</v>
      </c>
      <c r="E102" s="329"/>
    </row>
    <row r="103" spans="1:5" x14ac:dyDescent="0.25">
      <c r="A103" s="91"/>
      <c r="B103" s="329">
        <v>47.4</v>
      </c>
      <c r="C103" s="329">
        <v>65.599999999999994</v>
      </c>
      <c r="D103" s="329">
        <v>58</v>
      </c>
      <c r="E103" s="329">
        <v>45.4</v>
      </c>
    </row>
    <row r="104" spans="1:5" x14ac:dyDescent="0.25">
      <c r="A104" s="91"/>
      <c r="B104" s="329">
        <v>48.2</v>
      </c>
      <c r="C104" s="329">
        <v>65</v>
      </c>
      <c r="D104" s="329">
        <v>55.3</v>
      </c>
      <c r="E104" s="329"/>
    </row>
    <row r="105" spans="1:5" x14ac:dyDescent="0.25">
      <c r="A105" s="91"/>
      <c r="B105" s="329">
        <v>48.6</v>
      </c>
      <c r="C105" s="329">
        <v>62</v>
      </c>
      <c r="D105" s="329"/>
      <c r="E105" s="329"/>
    </row>
    <row r="106" spans="1:5" x14ac:dyDescent="0.25">
      <c r="A106" s="91"/>
      <c r="B106" s="329">
        <v>52.1</v>
      </c>
      <c r="C106" s="329">
        <v>61.6</v>
      </c>
      <c r="D106" s="329">
        <v>51.6</v>
      </c>
      <c r="E106" s="329"/>
    </row>
    <row r="107" spans="1:5" x14ac:dyDescent="0.25">
      <c r="A107" s="91"/>
      <c r="B107" s="329">
        <v>53</v>
      </c>
      <c r="C107" s="329">
        <v>68</v>
      </c>
      <c r="D107" s="329">
        <v>58.2</v>
      </c>
      <c r="E107" s="329">
        <v>48.4</v>
      </c>
    </row>
    <row r="108" spans="1:5" x14ac:dyDescent="0.25">
      <c r="A108" s="91"/>
      <c r="B108" s="329">
        <v>54</v>
      </c>
      <c r="C108" s="329"/>
      <c r="D108" s="329"/>
      <c r="E108" s="329"/>
    </row>
    <row r="109" spans="1:5" x14ac:dyDescent="0.25">
      <c r="A109" s="91"/>
      <c r="B109" s="329">
        <v>54.2</v>
      </c>
      <c r="C109" s="329">
        <v>65</v>
      </c>
      <c r="D109" s="329">
        <v>57.7</v>
      </c>
      <c r="E109" s="329"/>
    </row>
    <row r="110" spans="1:5" x14ac:dyDescent="0.25">
      <c r="A110" s="91"/>
      <c r="B110" s="327"/>
      <c r="C110" s="349">
        <v>56.8</v>
      </c>
      <c r="D110" s="349">
        <v>45.4</v>
      </c>
      <c r="E110" s="349">
        <v>39.6</v>
      </c>
    </row>
    <row r="111" spans="1:5" x14ac:dyDescent="0.25">
      <c r="A111" s="91"/>
      <c r="B111" s="327"/>
      <c r="C111" s="329">
        <v>58</v>
      </c>
      <c r="D111" s="329">
        <v>51</v>
      </c>
      <c r="E111" s="329">
        <v>41.6</v>
      </c>
    </row>
    <row r="112" spans="1:5" x14ac:dyDescent="0.25">
      <c r="A112" s="91"/>
      <c r="B112" s="327"/>
      <c r="C112" s="329">
        <v>58.5</v>
      </c>
      <c r="D112" s="329">
        <v>49</v>
      </c>
      <c r="E112" s="329"/>
    </row>
    <row r="113" spans="1:6" x14ac:dyDescent="0.25">
      <c r="A113" s="91"/>
      <c r="B113" s="327"/>
      <c r="C113" s="329">
        <v>60</v>
      </c>
      <c r="D113" s="329">
        <v>51</v>
      </c>
      <c r="E113" s="329"/>
    </row>
    <row r="114" spans="1:6" x14ac:dyDescent="0.25">
      <c r="A114" s="91"/>
      <c r="B114" s="327"/>
      <c r="C114" s="329">
        <v>60.5</v>
      </c>
      <c r="D114" s="327"/>
      <c r="E114" s="329">
        <v>40.5</v>
      </c>
    </row>
    <row r="115" spans="1:6" x14ac:dyDescent="0.25">
      <c r="A115" s="91"/>
      <c r="B115" s="327"/>
      <c r="C115" s="349">
        <v>61.5</v>
      </c>
      <c r="D115" s="349">
        <v>55</v>
      </c>
      <c r="E115" s="349">
        <v>43.9</v>
      </c>
    </row>
    <row r="116" spans="1:6" x14ac:dyDescent="0.25">
      <c r="A116" s="91"/>
      <c r="B116" s="327"/>
      <c r="C116" s="329">
        <v>64.599999999999994</v>
      </c>
      <c r="D116" s="329">
        <v>56.6</v>
      </c>
      <c r="E116" s="329"/>
    </row>
    <row r="117" spans="1:6" x14ac:dyDescent="0.25">
      <c r="A117" s="91"/>
      <c r="B117" s="327"/>
      <c r="C117" s="329">
        <v>66.400000000000006</v>
      </c>
      <c r="D117" s="329">
        <v>57.2</v>
      </c>
      <c r="E117" s="329">
        <v>45.1</v>
      </c>
    </row>
    <row r="118" spans="1:6" x14ac:dyDescent="0.25">
      <c r="A118" s="15"/>
      <c r="B118" s="324"/>
      <c r="C118" s="324"/>
      <c r="D118" s="324"/>
      <c r="E118" s="337"/>
    </row>
    <row r="119" spans="1:6" x14ac:dyDescent="0.25">
      <c r="A119" s="91" t="s">
        <v>46</v>
      </c>
      <c r="B119" s="329" t="s">
        <v>428</v>
      </c>
      <c r="C119" s="329" t="s">
        <v>415</v>
      </c>
      <c r="D119" s="329" t="s">
        <v>478</v>
      </c>
      <c r="E119" s="319"/>
    </row>
    <row r="120" spans="1:6" x14ac:dyDescent="0.25">
      <c r="A120" s="91"/>
      <c r="B120" s="349">
        <v>86.5</v>
      </c>
      <c r="C120" s="327"/>
      <c r="D120" s="327"/>
      <c r="E120" s="319"/>
    </row>
    <row r="121" spans="1:6" x14ac:dyDescent="0.25">
      <c r="A121" s="91"/>
      <c r="B121" s="329"/>
      <c r="C121" s="329">
        <v>69.099999999999994</v>
      </c>
      <c r="D121" s="329">
        <v>61</v>
      </c>
      <c r="E121" s="319"/>
      <c r="F121" s="351"/>
    </row>
    <row r="122" spans="1:6" x14ac:dyDescent="0.25">
      <c r="A122" s="91"/>
      <c r="B122" s="329"/>
      <c r="C122" s="329">
        <v>70.5</v>
      </c>
      <c r="D122" s="329">
        <v>67.3</v>
      </c>
      <c r="E122" s="319"/>
    </row>
    <row r="123" spans="1:6" x14ac:dyDescent="0.25">
      <c r="A123" s="91"/>
      <c r="B123" s="329"/>
      <c r="C123" s="329">
        <v>71.5</v>
      </c>
      <c r="D123" s="329">
        <v>66</v>
      </c>
      <c r="E123" s="319"/>
    </row>
    <row r="124" spans="1:6" x14ac:dyDescent="0.25">
      <c r="A124" s="91"/>
      <c r="B124" s="329"/>
      <c r="C124" s="329">
        <v>71.7</v>
      </c>
      <c r="D124" s="329">
        <v>63.8</v>
      </c>
      <c r="E124" s="319"/>
    </row>
    <row r="125" spans="1:6" x14ac:dyDescent="0.25">
      <c r="A125" s="91"/>
      <c r="B125" s="329"/>
      <c r="C125" s="329">
        <v>74</v>
      </c>
      <c r="D125" s="329"/>
      <c r="E125" s="319"/>
    </row>
    <row r="126" spans="1:6" x14ac:dyDescent="0.25">
      <c r="A126" s="91"/>
      <c r="B126" s="329"/>
      <c r="C126" s="329">
        <v>78.599999999999994</v>
      </c>
      <c r="D126" s="329">
        <v>72.8</v>
      </c>
      <c r="E126" s="319"/>
    </row>
    <row r="127" spans="1:6" x14ac:dyDescent="0.25">
      <c r="A127" s="91"/>
      <c r="B127" s="329"/>
      <c r="C127" s="329">
        <v>79.3</v>
      </c>
      <c r="D127" s="329">
        <v>75.8</v>
      </c>
      <c r="E127" s="319"/>
    </row>
    <row r="128" spans="1:6" x14ac:dyDescent="0.25">
      <c r="A128" s="91"/>
      <c r="B128" s="329"/>
      <c r="C128" s="349">
        <v>84</v>
      </c>
      <c r="D128" s="349">
        <v>78.2</v>
      </c>
      <c r="E128" s="319"/>
    </row>
    <row r="129" spans="1:7" x14ac:dyDescent="0.25">
      <c r="A129" s="91"/>
      <c r="B129" s="329"/>
      <c r="C129" s="329">
        <v>86.1</v>
      </c>
      <c r="D129" s="329">
        <v>77.099999999999994</v>
      </c>
      <c r="E129" s="319"/>
    </row>
    <row r="130" spans="1:7" x14ac:dyDescent="0.25">
      <c r="A130" s="91"/>
      <c r="B130" s="329"/>
      <c r="C130" s="329">
        <v>87</v>
      </c>
      <c r="D130" s="329">
        <v>75.7</v>
      </c>
      <c r="E130" s="319"/>
    </row>
    <row r="131" spans="1:7" x14ac:dyDescent="0.25">
      <c r="A131" s="91"/>
      <c r="B131" s="329"/>
      <c r="C131" s="329"/>
      <c r="D131" s="349">
        <v>72</v>
      </c>
      <c r="E131" s="319"/>
    </row>
    <row r="133" spans="1:7" x14ac:dyDescent="0.25">
      <c r="A133" s="91" t="s">
        <v>47</v>
      </c>
      <c r="B133" s="337" t="s">
        <v>428</v>
      </c>
      <c r="C133" s="337" t="s">
        <v>488</v>
      </c>
      <c r="D133" s="337" t="s">
        <v>415</v>
      </c>
      <c r="E133" s="337" t="s">
        <v>523</v>
      </c>
      <c r="F133" s="319" t="s">
        <v>524</v>
      </c>
      <c r="G133" s="319"/>
    </row>
    <row r="134" spans="1:7" x14ac:dyDescent="0.25">
      <c r="A134" s="91"/>
      <c r="B134" s="329">
        <v>67.400000000000006</v>
      </c>
      <c r="C134" s="329"/>
      <c r="D134" s="329"/>
      <c r="E134" s="329">
        <v>63.1</v>
      </c>
      <c r="F134" s="329"/>
      <c r="G134" s="337"/>
    </row>
    <row r="135" spans="1:7" x14ac:dyDescent="0.25">
      <c r="A135" s="91"/>
      <c r="B135" s="349">
        <v>68.900000000000006</v>
      </c>
      <c r="C135" s="349"/>
      <c r="D135" s="349"/>
      <c r="E135" s="349">
        <v>63.2</v>
      </c>
      <c r="F135" s="329"/>
    </row>
    <row r="136" spans="1:7" x14ac:dyDescent="0.25">
      <c r="A136" s="91"/>
      <c r="B136" s="329">
        <v>70</v>
      </c>
      <c r="C136" s="329"/>
      <c r="D136" s="329"/>
      <c r="E136" s="329">
        <v>66.3</v>
      </c>
      <c r="F136" s="329"/>
    </row>
    <row r="137" spans="1:7" x14ac:dyDescent="0.25">
      <c r="A137" s="91"/>
      <c r="B137" s="349">
        <v>70.599999999999994</v>
      </c>
      <c r="C137" s="349"/>
      <c r="D137" s="349"/>
      <c r="E137" s="349"/>
      <c r="F137" s="329"/>
      <c r="G137" s="337"/>
    </row>
    <row r="138" spans="1:7" x14ac:dyDescent="0.25">
      <c r="A138" s="91"/>
      <c r="B138" s="329">
        <v>71.099999999999994</v>
      </c>
      <c r="C138" s="329"/>
      <c r="D138" s="329"/>
      <c r="E138" s="329">
        <v>66.599999999999994</v>
      </c>
      <c r="F138" s="329"/>
      <c r="G138" s="337"/>
    </row>
    <row r="139" spans="1:7" x14ac:dyDescent="0.25">
      <c r="A139" s="91"/>
      <c r="B139" s="329">
        <v>71.599999999999994</v>
      </c>
      <c r="C139" s="329"/>
      <c r="D139" s="329"/>
      <c r="E139" s="329">
        <v>65</v>
      </c>
      <c r="F139" s="329"/>
      <c r="G139" s="337"/>
    </row>
    <row r="140" spans="1:7" x14ac:dyDescent="0.25">
      <c r="A140" s="91"/>
      <c r="B140" s="329">
        <v>72</v>
      </c>
      <c r="C140" s="329"/>
      <c r="D140" s="329"/>
      <c r="E140" s="329">
        <v>70</v>
      </c>
      <c r="F140" s="329"/>
      <c r="G140" s="337"/>
    </row>
    <row r="141" spans="1:7" x14ac:dyDescent="0.25">
      <c r="A141" s="91"/>
      <c r="B141" s="329">
        <v>72</v>
      </c>
      <c r="C141" s="329"/>
      <c r="D141" s="329"/>
      <c r="E141" s="329"/>
      <c r="F141" s="329"/>
      <c r="G141" s="337"/>
    </row>
    <row r="142" spans="1:7" x14ac:dyDescent="0.25">
      <c r="A142" s="91"/>
      <c r="B142" s="329">
        <v>72</v>
      </c>
      <c r="C142" s="329"/>
      <c r="D142" s="329"/>
      <c r="E142" s="329">
        <v>68</v>
      </c>
      <c r="F142" s="329"/>
      <c r="G142" s="337"/>
    </row>
    <row r="143" spans="1:7" x14ac:dyDescent="0.25">
      <c r="A143" s="91"/>
      <c r="B143" s="329">
        <v>73.599999999999994</v>
      </c>
      <c r="C143" s="329"/>
      <c r="D143" s="329"/>
      <c r="E143" s="329">
        <v>67.599999999999994</v>
      </c>
      <c r="F143" s="329"/>
      <c r="G143" s="337"/>
    </row>
    <row r="144" spans="1:7" x14ac:dyDescent="0.25">
      <c r="A144" s="91"/>
      <c r="B144" s="329">
        <v>74.8</v>
      </c>
      <c r="C144" s="329"/>
      <c r="D144" s="329"/>
      <c r="E144" s="329">
        <v>67.3</v>
      </c>
      <c r="F144" s="329"/>
      <c r="G144" s="337"/>
    </row>
    <row r="145" spans="1:7" x14ac:dyDescent="0.25">
      <c r="A145" s="91"/>
      <c r="B145" s="329">
        <v>74.8</v>
      </c>
      <c r="C145" s="329"/>
      <c r="D145" s="329"/>
      <c r="E145" s="329">
        <v>68.3</v>
      </c>
      <c r="F145" s="329"/>
      <c r="G145" s="337"/>
    </row>
    <row r="146" spans="1:7" x14ac:dyDescent="0.25">
      <c r="A146" s="91"/>
      <c r="B146" s="329">
        <v>75.099999999999994</v>
      </c>
      <c r="C146" s="329">
        <v>31.5</v>
      </c>
      <c r="D146" s="329"/>
      <c r="E146" s="329">
        <v>68.2</v>
      </c>
      <c r="F146" s="329"/>
      <c r="G146" s="337"/>
    </row>
    <row r="147" spans="1:7" x14ac:dyDescent="0.25">
      <c r="A147" s="91"/>
      <c r="B147" s="329">
        <v>75.2</v>
      </c>
      <c r="C147" s="329"/>
      <c r="D147" s="329"/>
      <c r="E147" s="329">
        <v>69.3</v>
      </c>
      <c r="F147" s="329"/>
      <c r="G147" s="337"/>
    </row>
    <row r="148" spans="1:7" x14ac:dyDescent="0.25">
      <c r="A148" s="91"/>
      <c r="B148" s="329">
        <v>75.3</v>
      </c>
      <c r="C148" s="329"/>
      <c r="D148" s="329"/>
      <c r="E148" s="329">
        <v>69.900000000000006</v>
      </c>
      <c r="F148" s="329"/>
      <c r="G148" s="337"/>
    </row>
    <row r="149" spans="1:7" x14ac:dyDescent="0.25">
      <c r="A149" s="91"/>
      <c r="B149" s="329">
        <v>76.2</v>
      </c>
      <c r="C149" s="329"/>
      <c r="D149" s="329"/>
      <c r="E149" s="329">
        <v>71.7</v>
      </c>
      <c r="F149" s="329"/>
      <c r="G149" s="337"/>
    </row>
    <row r="150" spans="1:7" x14ac:dyDescent="0.25">
      <c r="A150" s="91"/>
      <c r="B150" s="329">
        <v>77.5</v>
      </c>
      <c r="C150" s="329"/>
      <c r="D150" s="329"/>
      <c r="E150" s="329">
        <v>71</v>
      </c>
      <c r="F150" s="329"/>
      <c r="G150" s="337"/>
    </row>
    <row r="151" spans="1:7" x14ac:dyDescent="0.25">
      <c r="A151" s="91"/>
      <c r="B151" s="329">
        <v>78.8</v>
      </c>
      <c r="C151" s="329"/>
      <c r="D151" s="329"/>
      <c r="E151" s="329">
        <v>74.7</v>
      </c>
      <c r="F151" s="329"/>
      <c r="G151" s="337"/>
    </row>
    <row r="152" spans="1:7" x14ac:dyDescent="0.25">
      <c r="A152" s="91"/>
      <c r="B152" s="329">
        <v>79.3</v>
      </c>
      <c r="C152" s="329"/>
      <c r="D152" s="329"/>
      <c r="E152" s="329">
        <v>72</v>
      </c>
      <c r="F152" s="329"/>
      <c r="G152" s="337"/>
    </row>
    <row r="153" spans="1:7" x14ac:dyDescent="0.25">
      <c r="A153" s="91"/>
      <c r="B153" s="329">
        <v>79.3</v>
      </c>
      <c r="C153" s="329"/>
      <c r="D153" s="329"/>
      <c r="E153" s="329">
        <v>74</v>
      </c>
      <c r="F153" s="329"/>
      <c r="G153" s="337"/>
    </row>
    <row r="154" spans="1:7" x14ac:dyDescent="0.25">
      <c r="A154" s="91"/>
      <c r="B154" s="329">
        <v>79.599999999999994</v>
      </c>
      <c r="C154" s="329"/>
      <c r="D154" s="329"/>
      <c r="E154" s="329">
        <v>73.099999999999994</v>
      </c>
      <c r="F154" s="329"/>
      <c r="G154" s="337"/>
    </row>
    <row r="155" spans="1:7" x14ac:dyDescent="0.25">
      <c r="A155" s="91"/>
      <c r="B155" s="329">
        <v>80.7</v>
      </c>
      <c r="C155" s="329"/>
      <c r="D155" s="329"/>
      <c r="E155" s="329">
        <v>74.5</v>
      </c>
      <c r="F155" s="329"/>
      <c r="G155" s="337"/>
    </row>
    <row r="156" spans="1:7" x14ac:dyDescent="0.25">
      <c r="A156" s="91"/>
      <c r="B156" s="329">
        <v>81</v>
      </c>
      <c r="C156" s="329"/>
      <c r="D156" s="329"/>
      <c r="E156" s="329">
        <v>73.5</v>
      </c>
      <c r="F156" s="329"/>
      <c r="G156" s="337"/>
    </row>
    <row r="157" spans="1:7" x14ac:dyDescent="0.25">
      <c r="A157" s="91"/>
      <c r="B157" s="329">
        <v>81.400000000000006</v>
      </c>
      <c r="C157" s="329"/>
      <c r="D157" s="329"/>
      <c r="E157" s="329">
        <v>75.599999999999994</v>
      </c>
      <c r="F157" s="329"/>
      <c r="G157" s="337"/>
    </row>
    <row r="158" spans="1:7" x14ac:dyDescent="0.25">
      <c r="A158" s="91"/>
      <c r="B158" s="329">
        <v>81.900000000000006</v>
      </c>
      <c r="C158" s="329"/>
      <c r="D158" s="329"/>
      <c r="E158" s="329">
        <v>75.8</v>
      </c>
      <c r="F158" s="329"/>
      <c r="G158" s="337"/>
    </row>
    <row r="159" spans="1:7" x14ac:dyDescent="0.25">
      <c r="A159" s="91"/>
      <c r="B159" s="329">
        <v>82.7</v>
      </c>
      <c r="C159" s="329"/>
      <c r="D159" s="329"/>
      <c r="E159" s="329">
        <v>75.099999999999994</v>
      </c>
      <c r="F159" s="329"/>
      <c r="G159" s="337"/>
    </row>
    <row r="160" spans="1:7" x14ac:dyDescent="0.25">
      <c r="A160" s="91"/>
      <c r="B160" s="329">
        <v>84.9</v>
      </c>
      <c r="C160" s="329"/>
      <c r="D160" s="329"/>
      <c r="E160" s="329">
        <v>77.5</v>
      </c>
      <c r="F160" s="329"/>
      <c r="G160" s="337"/>
    </row>
    <row r="161" spans="1:7" x14ac:dyDescent="0.25">
      <c r="A161" s="91"/>
      <c r="B161" s="329">
        <v>85.2</v>
      </c>
      <c r="C161" s="329"/>
      <c r="D161" s="329"/>
      <c r="E161" s="329">
        <v>75.400000000000006</v>
      </c>
      <c r="F161" s="329"/>
      <c r="G161" s="337"/>
    </row>
    <row r="162" spans="1:7" x14ac:dyDescent="0.25">
      <c r="A162" s="91"/>
      <c r="B162" s="329"/>
      <c r="C162" s="329"/>
      <c r="D162" s="329"/>
      <c r="E162" s="329">
        <v>77.8</v>
      </c>
      <c r="F162" s="329"/>
      <c r="G162" s="337"/>
    </row>
    <row r="163" spans="1:7" x14ac:dyDescent="0.25">
      <c r="A163" s="91"/>
      <c r="B163" s="329"/>
      <c r="C163" s="329"/>
      <c r="D163" s="329">
        <v>59.3</v>
      </c>
      <c r="E163" s="329"/>
      <c r="F163" s="329">
        <v>56.3</v>
      </c>
      <c r="G163" s="337"/>
    </row>
    <row r="164" spans="1:7" x14ac:dyDescent="0.25">
      <c r="A164" s="91"/>
      <c r="B164" s="329"/>
      <c r="C164" s="329"/>
      <c r="D164" s="329">
        <v>60</v>
      </c>
      <c r="E164" s="329"/>
      <c r="F164" s="329">
        <v>56.4</v>
      </c>
      <c r="G164" s="337"/>
    </row>
    <row r="165" spans="1:7" x14ac:dyDescent="0.25">
      <c r="A165" s="91"/>
      <c r="B165" s="329"/>
      <c r="C165" s="329"/>
      <c r="D165" s="329">
        <v>62</v>
      </c>
      <c r="E165" s="329"/>
      <c r="F165" s="329">
        <v>56.4</v>
      </c>
      <c r="G165" s="337"/>
    </row>
    <row r="166" spans="1:7" x14ac:dyDescent="0.25">
      <c r="A166" s="91"/>
      <c r="B166" s="329"/>
      <c r="C166" s="329"/>
      <c r="D166" s="329">
        <v>64.099999999999994</v>
      </c>
      <c r="E166" s="329"/>
      <c r="F166" s="329">
        <v>60.1</v>
      </c>
      <c r="G166" s="337"/>
    </row>
    <row r="167" spans="1:7" x14ac:dyDescent="0.25">
      <c r="A167" s="91"/>
      <c r="B167" s="329"/>
      <c r="C167" s="329"/>
      <c r="D167" s="329">
        <v>68</v>
      </c>
      <c r="E167" s="329"/>
      <c r="F167" s="329"/>
      <c r="G167" s="337"/>
    </row>
    <row r="168" spans="1:7" x14ac:dyDescent="0.25">
      <c r="A168" s="91"/>
      <c r="B168" s="329"/>
      <c r="C168" s="329"/>
      <c r="D168" s="329">
        <v>68.7</v>
      </c>
      <c r="E168" s="329"/>
      <c r="F168" s="329">
        <v>63.1</v>
      </c>
      <c r="G168" s="337"/>
    </row>
    <row r="169" spans="1:7" x14ac:dyDescent="0.25">
      <c r="A169" s="91"/>
      <c r="B169" s="329"/>
      <c r="C169" s="329"/>
      <c r="D169" s="329">
        <v>69</v>
      </c>
      <c r="E169" s="329"/>
      <c r="F169" s="329">
        <v>65.5</v>
      </c>
      <c r="G169" s="346"/>
    </row>
    <row r="170" spans="1:7" x14ac:dyDescent="0.25">
      <c r="A170" s="91"/>
      <c r="B170" s="329"/>
      <c r="C170" s="329"/>
      <c r="D170" s="329">
        <v>70.2</v>
      </c>
      <c r="E170" s="329"/>
      <c r="F170" s="329"/>
      <c r="G170" s="337"/>
    </row>
    <row r="171" spans="1:7" x14ac:dyDescent="0.25">
      <c r="A171" s="91"/>
      <c r="B171" s="329"/>
      <c r="C171" s="329"/>
      <c r="D171" s="329">
        <v>71</v>
      </c>
      <c r="E171" s="329"/>
      <c r="F171" s="329">
        <v>62.7</v>
      </c>
      <c r="G171" s="337"/>
    </row>
    <row r="172" spans="1:7" x14ac:dyDescent="0.25">
      <c r="A172" s="91"/>
      <c r="B172" s="329"/>
      <c r="C172" s="329"/>
      <c r="D172" s="329">
        <v>72.2</v>
      </c>
      <c r="E172" s="329"/>
      <c r="F172" s="329">
        <v>68.5</v>
      </c>
      <c r="G172" s="337"/>
    </row>
    <row r="173" spans="1:7" x14ac:dyDescent="0.25">
      <c r="A173" s="91"/>
      <c r="B173" s="329"/>
      <c r="C173" s="329"/>
      <c r="D173" s="329">
        <v>72.5</v>
      </c>
      <c r="E173" s="329"/>
      <c r="F173" s="329">
        <v>70</v>
      </c>
      <c r="G173" s="337"/>
    </row>
    <row r="174" spans="1:7" x14ac:dyDescent="0.25">
      <c r="A174" s="91"/>
      <c r="B174" s="329"/>
      <c r="C174" s="329"/>
      <c r="D174" s="329">
        <v>73</v>
      </c>
      <c r="E174" s="329"/>
      <c r="F174" s="329">
        <v>67.599999999999994</v>
      </c>
      <c r="G174" s="337"/>
    </row>
    <row r="175" spans="1:7" x14ac:dyDescent="0.25">
      <c r="A175" s="91"/>
      <c r="B175" s="329"/>
      <c r="C175" s="329"/>
      <c r="D175" s="329">
        <v>74.7</v>
      </c>
      <c r="E175" s="329"/>
      <c r="F175" s="329">
        <v>66.7</v>
      </c>
      <c r="G175" s="337"/>
    </row>
    <row r="176" spans="1:7" x14ac:dyDescent="0.25">
      <c r="A176" s="91"/>
      <c r="B176" s="329"/>
      <c r="C176" s="329"/>
      <c r="D176" s="329">
        <v>75.3</v>
      </c>
      <c r="E176" s="329"/>
      <c r="F176" s="329"/>
      <c r="G176" s="337"/>
    </row>
    <row r="177" spans="1:7" x14ac:dyDescent="0.25">
      <c r="A177" s="91"/>
      <c r="B177" s="329"/>
      <c r="C177" s="329"/>
      <c r="D177" s="329">
        <v>78</v>
      </c>
      <c r="E177" s="329"/>
      <c r="F177" s="329">
        <v>70.3</v>
      </c>
      <c r="G177" s="337"/>
    </row>
    <row r="178" spans="1:7" x14ac:dyDescent="0.25">
      <c r="A178" s="91"/>
      <c r="B178" s="329"/>
      <c r="C178" s="329"/>
      <c r="D178" s="329">
        <v>79</v>
      </c>
      <c r="E178" s="329"/>
      <c r="F178" s="329">
        <v>73.3</v>
      </c>
      <c r="G178" s="337"/>
    </row>
    <row r="179" spans="1:7" x14ac:dyDescent="0.25">
      <c r="A179" s="91"/>
      <c r="B179" s="329"/>
      <c r="C179" s="329"/>
      <c r="D179" s="329"/>
      <c r="E179" s="329"/>
      <c r="F179" s="329">
        <v>76.7</v>
      </c>
      <c r="G179" s="337"/>
    </row>
    <row r="180" spans="1:7" x14ac:dyDescent="0.25">
      <c r="A180" s="91" t="s">
        <v>525</v>
      </c>
      <c r="B180" s="329">
        <v>73.099999999999994</v>
      </c>
      <c r="C180" s="327"/>
      <c r="D180" s="329"/>
      <c r="E180" s="329">
        <v>67.3</v>
      </c>
      <c r="F180" s="327"/>
      <c r="G180" s="337"/>
    </row>
    <row r="181" spans="1:7" x14ac:dyDescent="0.25">
      <c r="A181" s="91" t="s">
        <v>525</v>
      </c>
      <c r="B181" s="329">
        <v>84.4</v>
      </c>
      <c r="C181" s="329"/>
      <c r="D181" s="329"/>
      <c r="E181" s="329"/>
      <c r="F181" s="329"/>
      <c r="G181" s="337"/>
    </row>
    <row r="182" spans="1:7" x14ac:dyDescent="0.25">
      <c r="A182" s="91" t="s">
        <v>525</v>
      </c>
      <c r="B182" s="329"/>
      <c r="C182" s="329"/>
      <c r="D182" s="329">
        <v>76.7</v>
      </c>
      <c r="E182" s="329"/>
      <c r="F182" s="329">
        <v>75.5</v>
      </c>
      <c r="G182" s="337"/>
    </row>
    <row r="183" spans="1:7" x14ac:dyDescent="0.25">
      <c r="A183" s="91" t="s">
        <v>525</v>
      </c>
      <c r="B183" s="329"/>
      <c r="C183" s="329"/>
      <c r="D183" s="329">
        <v>64.599999999999994</v>
      </c>
      <c r="E183" s="329"/>
    </row>
    <row r="184" spans="1:7" x14ac:dyDescent="0.25">
      <c r="A184" s="91" t="s">
        <v>525</v>
      </c>
      <c r="B184" s="329"/>
      <c r="C184" s="329"/>
      <c r="D184" s="329">
        <v>64.2</v>
      </c>
      <c r="E184" s="329"/>
    </row>
    <row r="185" spans="1:7" x14ac:dyDescent="0.25">
      <c r="A185" s="91" t="s">
        <v>525</v>
      </c>
      <c r="B185" s="329"/>
      <c r="C185" s="329"/>
      <c r="D185" s="329">
        <v>63.1</v>
      </c>
      <c r="E185" s="329"/>
    </row>
    <row r="186" spans="1:7" x14ac:dyDescent="0.25">
      <c r="A186" s="91"/>
      <c r="B186" s="329"/>
      <c r="C186" s="329"/>
      <c r="D186" s="329"/>
      <c r="E186" s="329"/>
    </row>
    <row r="187" spans="1:7" x14ac:dyDescent="0.25">
      <c r="A187" s="91"/>
      <c r="B187" s="329"/>
      <c r="C187" s="329"/>
      <c r="D187" s="329"/>
      <c r="E187" s="329"/>
    </row>
    <row r="188" spans="1:7" x14ac:dyDescent="0.25">
      <c r="A188" s="91" t="s">
        <v>48</v>
      </c>
      <c r="B188" s="327" t="s">
        <v>480</v>
      </c>
      <c r="C188" s="327" t="s">
        <v>481</v>
      </c>
      <c r="D188" s="327" t="s">
        <v>482</v>
      </c>
      <c r="E188" s="327"/>
      <c r="F188" s="327"/>
      <c r="G188" s="319"/>
    </row>
    <row r="189" spans="1:7" x14ac:dyDescent="0.25">
      <c r="A189" s="91"/>
      <c r="B189" s="327">
        <v>37</v>
      </c>
      <c r="C189" s="327"/>
      <c r="D189" s="327"/>
      <c r="E189" s="329"/>
      <c r="F189" s="329"/>
      <c r="G189" s="319"/>
    </row>
    <row r="190" spans="1:7" x14ac:dyDescent="0.25">
      <c r="A190" s="91" t="s">
        <v>561</v>
      </c>
      <c r="B190" s="329">
        <v>39.5</v>
      </c>
      <c r="C190" s="329">
        <v>51</v>
      </c>
      <c r="D190" s="329">
        <v>45</v>
      </c>
      <c r="E190" s="329"/>
      <c r="F190" s="329"/>
      <c r="G190" s="319"/>
    </row>
    <row r="191" spans="1:7" x14ac:dyDescent="0.25">
      <c r="A191" s="91"/>
      <c r="B191" s="327">
        <v>41</v>
      </c>
      <c r="C191" s="327"/>
      <c r="D191" s="327"/>
      <c r="E191" s="329"/>
      <c r="F191" s="329"/>
      <c r="G191" s="319"/>
    </row>
    <row r="192" spans="1:7" x14ac:dyDescent="0.25">
      <c r="A192" s="91"/>
      <c r="B192" s="327">
        <v>42.5</v>
      </c>
      <c r="C192" s="327"/>
      <c r="D192" s="327"/>
      <c r="E192" s="329"/>
      <c r="F192" s="329"/>
      <c r="G192" s="319"/>
    </row>
    <row r="193" spans="1:7" x14ac:dyDescent="0.25">
      <c r="A193" s="91"/>
      <c r="B193" s="327">
        <v>43.8</v>
      </c>
      <c r="C193" s="327"/>
      <c r="D193" s="327"/>
      <c r="E193" s="329"/>
      <c r="F193" s="329"/>
      <c r="G193" s="319"/>
    </row>
    <row r="194" spans="1:7" x14ac:dyDescent="0.25">
      <c r="A194" s="91"/>
      <c r="B194" s="327">
        <v>45.5</v>
      </c>
      <c r="C194" s="327"/>
      <c r="D194" s="327"/>
      <c r="E194" s="329"/>
      <c r="F194" s="329"/>
      <c r="G194" s="319"/>
    </row>
    <row r="195" spans="1:7" x14ac:dyDescent="0.25">
      <c r="A195" s="91"/>
      <c r="B195" s="327">
        <v>46.4</v>
      </c>
      <c r="C195" s="327">
        <v>59.7</v>
      </c>
      <c r="D195" s="327">
        <v>49</v>
      </c>
      <c r="E195" s="329"/>
      <c r="F195" s="329"/>
      <c r="G195" s="319"/>
    </row>
    <row r="196" spans="1:7" x14ac:dyDescent="0.25">
      <c r="A196" s="91"/>
      <c r="B196" s="327"/>
      <c r="C196" s="327"/>
      <c r="D196" s="327">
        <v>40.5</v>
      </c>
      <c r="E196" s="329"/>
      <c r="F196" s="329"/>
      <c r="G196" s="319"/>
    </row>
    <row r="197" spans="1:7" x14ac:dyDescent="0.25">
      <c r="A197" s="91"/>
      <c r="B197" s="329"/>
      <c r="C197" s="329"/>
      <c r="D197" s="329"/>
      <c r="E197" s="329"/>
    </row>
    <row r="198" spans="1:7" x14ac:dyDescent="0.25">
      <c r="A198" s="91" t="s">
        <v>51</v>
      </c>
      <c r="B198" s="329" t="s">
        <v>428</v>
      </c>
      <c r="C198" s="329" t="s">
        <v>522</v>
      </c>
      <c r="D198" s="329" t="s">
        <v>488</v>
      </c>
      <c r="E198" s="329" t="s">
        <v>415</v>
      </c>
      <c r="F198" s="329" t="s">
        <v>381</v>
      </c>
      <c r="G198" s="329" t="s">
        <v>416</v>
      </c>
    </row>
    <row r="199" spans="1:7" x14ac:dyDescent="0.25">
      <c r="A199" s="91"/>
      <c r="B199" s="329">
        <v>47.7</v>
      </c>
      <c r="C199" s="329">
        <v>28.3</v>
      </c>
      <c r="D199" s="329"/>
      <c r="E199" s="329"/>
      <c r="F199" s="329"/>
    </row>
    <row r="200" spans="1:7" x14ac:dyDescent="0.25">
      <c r="A200" s="91"/>
      <c r="B200" s="329">
        <v>50</v>
      </c>
      <c r="C200" s="329">
        <v>31.4</v>
      </c>
      <c r="D200" s="329"/>
      <c r="E200" s="329"/>
      <c r="F200" s="329"/>
    </row>
    <row r="201" spans="1:7" x14ac:dyDescent="0.25">
      <c r="A201" s="91"/>
      <c r="B201" s="349">
        <v>51.3</v>
      </c>
      <c r="C201" s="349">
        <v>32.1</v>
      </c>
      <c r="D201" s="329"/>
      <c r="E201" s="329"/>
      <c r="F201" s="329"/>
    </row>
    <row r="202" spans="1:7" x14ac:dyDescent="0.25">
      <c r="A202" s="91"/>
      <c r="B202" s="329">
        <v>52.1</v>
      </c>
      <c r="C202" s="329">
        <v>31.1</v>
      </c>
      <c r="D202" s="329"/>
      <c r="E202" s="329"/>
      <c r="F202" s="329"/>
    </row>
    <row r="203" spans="1:7" x14ac:dyDescent="0.25">
      <c r="A203" s="91"/>
      <c r="B203" s="349">
        <v>52.1</v>
      </c>
      <c r="C203" s="349">
        <v>29.5</v>
      </c>
      <c r="D203" s="329"/>
      <c r="E203" s="329"/>
      <c r="F203" s="329"/>
    </row>
    <row r="204" spans="1:7" x14ac:dyDescent="0.25">
      <c r="A204" s="91"/>
      <c r="B204" s="329">
        <v>53.3</v>
      </c>
      <c r="C204" s="329">
        <v>32.6</v>
      </c>
      <c r="D204" s="329">
        <v>28.8</v>
      </c>
      <c r="E204" s="329">
        <v>55.5</v>
      </c>
      <c r="F204" s="329">
        <v>30</v>
      </c>
      <c r="G204" s="329">
        <v>187.6</v>
      </c>
    </row>
    <row r="205" spans="1:7" x14ac:dyDescent="0.25">
      <c r="A205" s="91"/>
      <c r="B205" s="329">
        <v>55</v>
      </c>
      <c r="C205" s="329">
        <v>33.6</v>
      </c>
      <c r="D205" s="329"/>
      <c r="E205" s="329"/>
      <c r="F205" s="329"/>
    </row>
    <row r="206" spans="1:7" x14ac:dyDescent="0.25">
      <c r="A206" s="91"/>
      <c r="B206" s="329">
        <v>55.7</v>
      </c>
      <c r="C206" s="329">
        <v>34</v>
      </c>
      <c r="D206" s="329"/>
      <c r="E206" s="329"/>
      <c r="F206" s="329"/>
    </row>
    <row r="207" spans="1:7" x14ac:dyDescent="0.25">
      <c r="A207" s="91"/>
      <c r="B207" s="329">
        <v>56.3</v>
      </c>
      <c r="C207" s="329">
        <v>32.5</v>
      </c>
      <c r="D207" s="329"/>
      <c r="E207" s="329"/>
      <c r="F207" s="329"/>
    </row>
    <row r="208" spans="1:7" x14ac:dyDescent="0.25">
      <c r="A208" s="91"/>
      <c r="B208" s="329">
        <v>57</v>
      </c>
      <c r="C208" s="329">
        <v>34.799999999999997</v>
      </c>
      <c r="D208" s="329"/>
      <c r="E208" s="329"/>
      <c r="F208" s="329"/>
    </row>
    <row r="209" spans="1:19" x14ac:dyDescent="0.25">
      <c r="A209" s="91"/>
      <c r="B209" s="329">
        <v>57</v>
      </c>
      <c r="C209" s="329">
        <v>32.700000000000003</v>
      </c>
      <c r="D209" s="329"/>
      <c r="E209" s="329"/>
      <c r="F209" s="329"/>
    </row>
    <row r="210" spans="1:19" x14ac:dyDescent="0.25">
      <c r="A210" s="15"/>
      <c r="B210" s="329">
        <v>57.8</v>
      </c>
      <c r="C210" s="329">
        <v>35.6</v>
      </c>
      <c r="D210" s="329"/>
      <c r="E210" s="329"/>
      <c r="F210" s="329"/>
    </row>
    <row r="211" spans="1:19" x14ac:dyDescent="0.25">
      <c r="A211" s="91"/>
      <c r="B211" s="329">
        <v>57.9</v>
      </c>
      <c r="C211" s="329">
        <v>35.5</v>
      </c>
      <c r="D211" s="329"/>
      <c r="E211" s="329"/>
      <c r="F211" s="329"/>
    </row>
    <row r="212" spans="1:19" x14ac:dyDescent="0.25">
      <c r="A212" s="91"/>
      <c r="B212" s="329">
        <v>58.1</v>
      </c>
      <c r="C212" s="329">
        <v>34</v>
      </c>
      <c r="D212" s="329"/>
      <c r="E212" s="329"/>
      <c r="F212" s="329"/>
    </row>
    <row r="213" spans="1:19" x14ac:dyDescent="0.25">
      <c r="A213" s="15"/>
      <c r="B213" s="329">
        <v>58.1</v>
      </c>
      <c r="C213" s="329">
        <v>33.200000000000003</v>
      </c>
      <c r="D213" s="329"/>
      <c r="E213" s="329"/>
      <c r="F213" s="329"/>
    </row>
    <row r="214" spans="1:19" x14ac:dyDescent="0.25">
      <c r="A214" s="91"/>
      <c r="B214" s="329">
        <v>58.8</v>
      </c>
      <c r="C214" s="329">
        <v>36</v>
      </c>
      <c r="D214" s="329">
        <v>34</v>
      </c>
      <c r="E214" s="329">
        <v>60.2</v>
      </c>
      <c r="F214" s="329">
        <v>33.1</v>
      </c>
      <c r="G214" s="329">
        <v>197</v>
      </c>
    </row>
    <row r="215" spans="1:19" x14ac:dyDescent="0.25">
      <c r="A215" s="91"/>
      <c r="B215" s="329">
        <v>60</v>
      </c>
      <c r="C215" s="329">
        <v>33.700000000000003</v>
      </c>
      <c r="D215" s="329"/>
      <c r="E215" s="329"/>
      <c r="F215" s="329"/>
      <c r="I215" s="351"/>
    </row>
    <row r="216" spans="1:19" x14ac:dyDescent="0.25">
      <c r="A216" s="15"/>
      <c r="B216" s="329">
        <v>60.6</v>
      </c>
      <c r="C216" s="329"/>
      <c r="D216" s="329">
        <v>33.5</v>
      </c>
      <c r="E216" s="329">
        <v>63.6</v>
      </c>
      <c r="F216" s="329">
        <v>33.4</v>
      </c>
      <c r="G216" s="329">
        <v>200.4</v>
      </c>
      <c r="I216" s="351"/>
    </row>
    <row r="217" spans="1:19" x14ac:dyDescent="0.25">
      <c r="A217" s="91"/>
      <c r="B217" s="329">
        <v>60.9</v>
      </c>
      <c r="C217" s="329">
        <v>36.1</v>
      </c>
      <c r="D217" s="329"/>
      <c r="E217" s="329"/>
      <c r="F217" s="329"/>
    </row>
    <row r="218" spans="1:19" x14ac:dyDescent="0.25">
      <c r="A218" s="15"/>
      <c r="B218" s="349">
        <v>61.4</v>
      </c>
      <c r="C218" s="349">
        <v>36.6</v>
      </c>
      <c r="D218" s="349">
        <v>31.8</v>
      </c>
      <c r="E218" s="349">
        <v>63.3</v>
      </c>
      <c r="F218" s="349">
        <v>33.1</v>
      </c>
      <c r="G218" s="349">
        <v>202</v>
      </c>
      <c r="I218" s="351"/>
    </row>
    <row r="219" spans="1:19" x14ac:dyDescent="0.25">
      <c r="A219" s="91"/>
      <c r="B219" s="329">
        <v>63</v>
      </c>
      <c r="C219" s="329">
        <v>36.299999999999997</v>
      </c>
      <c r="D219" s="329"/>
      <c r="E219" s="329"/>
      <c r="F219" s="329"/>
    </row>
    <row r="220" spans="1:19" x14ac:dyDescent="0.25">
      <c r="A220" s="91"/>
      <c r="B220" s="329">
        <v>62.4</v>
      </c>
      <c r="C220" s="329">
        <v>36.5</v>
      </c>
      <c r="D220" s="329"/>
      <c r="E220" s="329"/>
      <c r="F220" s="329"/>
    </row>
    <row r="221" spans="1:19" x14ac:dyDescent="0.25">
      <c r="A221" s="91"/>
      <c r="B221" s="329"/>
      <c r="C221" s="329">
        <v>32.5</v>
      </c>
      <c r="D221" s="329"/>
      <c r="E221" s="329"/>
      <c r="F221" s="329"/>
    </row>
    <row r="222" spans="1:19" x14ac:dyDescent="0.25">
      <c r="A222" s="91"/>
      <c r="B222" s="329"/>
      <c r="C222" s="329">
        <v>31.5</v>
      </c>
      <c r="D222" s="329"/>
      <c r="E222" s="329"/>
      <c r="F222" s="329"/>
    </row>
    <row r="223" spans="1:19" x14ac:dyDescent="0.25">
      <c r="A223" s="91"/>
      <c r="D223" s="329"/>
      <c r="E223" s="349">
        <v>48.7</v>
      </c>
      <c r="F223" s="349">
        <v>27</v>
      </c>
      <c r="R223"/>
      <c r="S223"/>
    </row>
    <row r="224" spans="1:19" x14ac:dyDescent="0.25">
      <c r="A224" s="15"/>
      <c r="B224" s="329"/>
      <c r="C224" s="329"/>
      <c r="D224" s="329"/>
      <c r="E224" s="329">
        <v>49.5</v>
      </c>
      <c r="F224" s="329">
        <v>26</v>
      </c>
      <c r="R224"/>
      <c r="S224"/>
    </row>
    <row r="225" spans="1:19" x14ac:dyDescent="0.25">
      <c r="A225" s="91"/>
      <c r="B225" s="329"/>
      <c r="C225" s="329"/>
      <c r="D225" s="329"/>
      <c r="E225" s="329">
        <v>59.3</v>
      </c>
      <c r="F225" s="329">
        <v>32.4</v>
      </c>
      <c r="R225"/>
      <c r="S225"/>
    </row>
    <row r="226" spans="1:19" x14ac:dyDescent="0.25">
      <c r="A226" s="91"/>
      <c r="B226" s="329"/>
      <c r="C226" s="329"/>
      <c r="D226" s="329"/>
      <c r="E226" s="329">
        <v>56.7</v>
      </c>
      <c r="F226" s="329">
        <v>29.9</v>
      </c>
      <c r="R226"/>
      <c r="S226"/>
    </row>
    <row r="227" spans="1:19" x14ac:dyDescent="0.25">
      <c r="A227" s="91"/>
      <c r="B227" s="329"/>
      <c r="C227" s="329"/>
      <c r="D227" s="329"/>
      <c r="E227" s="349">
        <v>54.7</v>
      </c>
      <c r="F227" s="349">
        <v>29.8</v>
      </c>
      <c r="R227"/>
      <c r="S227"/>
    </row>
    <row r="228" spans="1:19" x14ac:dyDescent="0.25">
      <c r="A228" s="91"/>
      <c r="B228" s="329"/>
      <c r="D228" s="329"/>
      <c r="E228" s="329"/>
      <c r="F228" s="329"/>
      <c r="R228"/>
      <c r="S228"/>
    </row>
    <row r="229" spans="1:19" x14ac:dyDescent="0.25">
      <c r="A229" s="91"/>
      <c r="B229" s="329"/>
      <c r="D229" s="329"/>
      <c r="E229" s="329"/>
      <c r="F229" s="329"/>
      <c r="R229"/>
      <c r="S229"/>
    </row>
    <row r="230" spans="1:19" x14ac:dyDescent="0.25">
      <c r="A230" s="91"/>
      <c r="B230" s="329"/>
      <c r="C230" s="329"/>
      <c r="D230" s="329"/>
      <c r="E230" s="329">
        <v>59.5</v>
      </c>
      <c r="F230" s="329">
        <v>32.200000000000003</v>
      </c>
      <c r="R230"/>
      <c r="S230"/>
    </row>
    <row r="231" spans="1:19" x14ac:dyDescent="0.25">
      <c r="A231" s="91"/>
      <c r="B231" s="329"/>
      <c r="C231" s="329"/>
      <c r="D231" s="329"/>
      <c r="E231" s="329"/>
      <c r="F231" s="329">
        <v>27.1</v>
      </c>
      <c r="R231"/>
      <c r="S231"/>
    </row>
    <row r="232" spans="1:19" x14ac:dyDescent="0.25">
      <c r="A232" s="91"/>
      <c r="B232" s="329"/>
      <c r="C232" s="329"/>
      <c r="D232" s="329"/>
      <c r="E232" s="329">
        <v>47.2</v>
      </c>
      <c r="F232" s="329">
        <v>28.1</v>
      </c>
      <c r="R232"/>
      <c r="S232"/>
    </row>
    <row r="233" spans="1:19" x14ac:dyDescent="0.25">
      <c r="A233" s="91"/>
      <c r="B233" s="329"/>
      <c r="C233" s="329"/>
      <c r="D233" s="329"/>
      <c r="E233" s="329">
        <v>49</v>
      </c>
      <c r="F233" s="329">
        <v>27.7</v>
      </c>
      <c r="R233"/>
      <c r="S233"/>
    </row>
    <row r="234" spans="1:19" x14ac:dyDescent="0.25">
      <c r="A234" s="91"/>
      <c r="B234" s="329"/>
      <c r="C234" s="329"/>
      <c r="D234" s="329"/>
      <c r="E234" s="329">
        <v>49.7</v>
      </c>
      <c r="F234" s="329">
        <v>28.7</v>
      </c>
      <c r="R234"/>
      <c r="S234"/>
    </row>
    <row r="235" spans="1:19" x14ac:dyDescent="0.25">
      <c r="A235" s="91"/>
      <c r="B235" s="329"/>
      <c r="C235" s="329"/>
      <c r="D235" s="329"/>
      <c r="E235" s="329">
        <v>50.4</v>
      </c>
      <c r="F235" s="329">
        <v>29.2</v>
      </c>
      <c r="R235"/>
      <c r="S235"/>
    </row>
    <row r="236" spans="1:19" x14ac:dyDescent="0.25">
      <c r="A236" s="91"/>
      <c r="B236" s="329"/>
      <c r="C236" s="329"/>
      <c r="D236" s="329"/>
      <c r="E236" s="329">
        <v>50.9</v>
      </c>
      <c r="F236" s="329">
        <v>27.2</v>
      </c>
      <c r="R236"/>
      <c r="S236"/>
    </row>
    <row r="237" spans="1:19" x14ac:dyDescent="0.25">
      <c r="A237" s="91"/>
      <c r="B237" s="329"/>
      <c r="C237" s="329"/>
      <c r="D237" s="329"/>
      <c r="E237" s="329">
        <v>53.7</v>
      </c>
      <c r="F237" s="329">
        <v>28.7</v>
      </c>
      <c r="R237"/>
      <c r="S237"/>
    </row>
    <row r="238" spans="1:19" x14ac:dyDescent="0.25">
      <c r="A238" s="91"/>
      <c r="B238" s="329"/>
      <c r="C238" s="329"/>
      <c r="D238" s="329"/>
      <c r="E238" s="329">
        <v>54</v>
      </c>
      <c r="F238" s="329">
        <v>28.5</v>
      </c>
      <c r="R238"/>
      <c r="S238"/>
    </row>
    <row r="239" spans="1:19" x14ac:dyDescent="0.25">
      <c r="A239" s="91"/>
      <c r="B239" s="329"/>
      <c r="C239" s="329"/>
      <c r="D239" s="329"/>
      <c r="E239" s="329">
        <v>54</v>
      </c>
      <c r="F239" s="329">
        <v>29.1</v>
      </c>
      <c r="R239"/>
      <c r="S239"/>
    </row>
    <row r="240" spans="1:19" x14ac:dyDescent="0.25">
      <c r="A240" s="91"/>
      <c r="B240" s="329"/>
      <c r="C240" s="329"/>
      <c r="D240" s="329"/>
      <c r="E240" s="329">
        <v>55</v>
      </c>
      <c r="F240" s="329">
        <v>28.4</v>
      </c>
      <c r="R240"/>
      <c r="S240"/>
    </row>
    <row r="241" spans="1:19" x14ac:dyDescent="0.25">
      <c r="A241" s="91"/>
      <c r="B241" s="329"/>
      <c r="C241" s="329"/>
      <c r="D241" s="329"/>
      <c r="E241" s="329">
        <v>56.8</v>
      </c>
      <c r="F241" s="329">
        <v>30.5</v>
      </c>
      <c r="R241"/>
      <c r="S241"/>
    </row>
    <row r="242" spans="1:19" x14ac:dyDescent="0.25">
      <c r="A242" s="91"/>
      <c r="B242" s="329"/>
      <c r="C242" s="329"/>
      <c r="D242" s="329"/>
      <c r="E242" s="329">
        <v>57.5</v>
      </c>
      <c r="F242" s="329">
        <v>30</v>
      </c>
      <c r="R242"/>
      <c r="S242"/>
    </row>
    <row r="243" spans="1:19" x14ac:dyDescent="0.25">
      <c r="A243" s="91"/>
      <c r="B243" s="329"/>
      <c r="C243" s="329"/>
      <c r="D243" s="329"/>
      <c r="E243" s="329">
        <v>59</v>
      </c>
      <c r="F243" s="329">
        <v>32.799999999999997</v>
      </c>
      <c r="R243"/>
      <c r="S243"/>
    </row>
    <row r="244" spans="1:19" x14ac:dyDescent="0.25">
      <c r="A244" s="91"/>
      <c r="B244" s="329"/>
      <c r="C244" s="329"/>
      <c r="D244" s="329"/>
      <c r="E244" s="329">
        <v>59.5</v>
      </c>
      <c r="F244" s="329">
        <v>31.8</v>
      </c>
      <c r="R244"/>
      <c r="S244"/>
    </row>
    <row r="245" spans="1:19" x14ac:dyDescent="0.25">
      <c r="A245" s="91"/>
      <c r="B245" s="329"/>
      <c r="C245" s="329"/>
      <c r="D245" s="329"/>
      <c r="E245" s="329">
        <v>59.7</v>
      </c>
      <c r="F245" s="329">
        <v>33.9</v>
      </c>
      <c r="R245"/>
      <c r="S245"/>
    </row>
    <row r="246" spans="1:19" x14ac:dyDescent="0.25">
      <c r="A246" s="91"/>
      <c r="B246" s="329"/>
      <c r="C246" s="329"/>
      <c r="D246" s="329"/>
      <c r="E246" s="329">
        <v>61.6</v>
      </c>
      <c r="F246" s="329">
        <v>31.7</v>
      </c>
      <c r="R246"/>
      <c r="S246"/>
    </row>
    <row r="247" spans="1:19" x14ac:dyDescent="0.25">
      <c r="A247" s="91"/>
      <c r="B247" s="329"/>
      <c r="C247" s="329"/>
      <c r="D247" s="329"/>
      <c r="E247" s="329">
        <v>61.6</v>
      </c>
      <c r="F247" s="329">
        <v>32.1</v>
      </c>
      <c r="R247"/>
      <c r="S247"/>
    </row>
    <row r="248" spans="1:19" x14ac:dyDescent="0.25">
      <c r="A248" s="91"/>
      <c r="B248" s="329"/>
      <c r="C248" s="329"/>
      <c r="D248" s="329"/>
      <c r="E248" s="329">
        <v>62.6</v>
      </c>
      <c r="F248" s="329">
        <v>34.1</v>
      </c>
      <c r="J248" s="329"/>
      <c r="R248"/>
      <c r="S248"/>
    </row>
    <row r="249" spans="1:19" x14ac:dyDescent="0.25">
      <c r="A249" s="91"/>
      <c r="B249" s="329"/>
      <c r="C249" s="329"/>
      <c r="D249" s="329"/>
      <c r="E249" s="329">
        <v>63.2</v>
      </c>
      <c r="F249" s="329">
        <v>32.799999999999997</v>
      </c>
      <c r="H249" s="351"/>
      <c r="R249"/>
      <c r="S249"/>
    </row>
    <row r="250" spans="1:19" x14ac:dyDescent="0.25">
      <c r="R250"/>
      <c r="S250"/>
    </row>
    <row r="251" spans="1:19" x14ac:dyDescent="0.25">
      <c r="A251" s="91" t="s">
        <v>54</v>
      </c>
      <c r="B251" s="319" t="s">
        <v>493</v>
      </c>
      <c r="C251" s="319" t="s">
        <v>494</v>
      </c>
      <c r="D251" s="319" t="s">
        <v>495</v>
      </c>
      <c r="E251" s="319" t="s">
        <v>424</v>
      </c>
      <c r="F251" s="319" t="s">
        <v>425</v>
      </c>
      <c r="G251" s="337"/>
      <c r="R251"/>
      <c r="S251"/>
    </row>
    <row r="252" spans="1:19" x14ac:dyDescent="0.25">
      <c r="A252" s="91"/>
      <c r="B252" s="329">
        <v>59</v>
      </c>
      <c r="C252" s="329"/>
      <c r="D252" s="329">
        <v>18.8</v>
      </c>
      <c r="E252" s="329">
        <v>33.5</v>
      </c>
      <c r="F252" s="329">
        <v>90</v>
      </c>
      <c r="R252" s="325"/>
    </row>
    <row r="253" spans="1:19" x14ac:dyDescent="0.25">
      <c r="A253" s="91"/>
      <c r="B253" s="329">
        <v>59.7</v>
      </c>
      <c r="C253" s="329"/>
      <c r="D253" s="329">
        <v>22.9</v>
      </c>
      <c r="E253" s="329">
        <v>38.700000000000003</v>
      </c>
      <c r="F253" s="329">
        <v>104</v>
      </c>
      <c r="R253" s="325"/>
    </row>
    <row r="254" spans="1:19" x14ac:dyDescent="0.25">
      <c r="A254" s="91"/>
      <c r="B254" s="329">
        <v>60</v>
      </c>
      <c r="C254" s="329">
        <v>56.5</v>
      </c>
      <c r="D254" s="329"/>
      <c r="E254" s="329"/>
      <c r="F254" s="329"/>
      <c r="R254" s="325"/>
    </row>
    <row r="255" spans="1:19" x14ac:dyDescent="0.25">
      <c r="A255" s="91"/>
      <c r="B255" s="329">
        <v>60</v>
      </c>
      <c r="C255" s="329"/>
      <c r="D255" s="329"/>
      <c r="E255" s="329"/>
      <c r="F255" s="329"/>
      <c r="R255" s="325"/>
    </row>
    <row r="256" spans="1:19" x14ac:dyDescent="0.25">
      <c r="A256" s="91"/>
      <c r="B256" s="329">
        <v>60</v>
      </c>
      <c r="C256" s="329"/>
      <c r="D256" s="329"/>
      <c r="E256" s="329"/>
      <c r="F256" s="329"/>
      <c r="R256" s="325"/>
    </row>
    <row r="257" spans="1:18" x14ac:dyDescent="0.25">
      <c r="A257" s="91"/>
      <c r="B257" s="329">
        <v>61</v>
      </c>
      <c r="C257" s="329"/>
      <c r="D257" s="329">
        <v>22.5</v>
      </c>
      <c r="E257" s="329"/>
      <c r="F257" s="329"/>
      <c r="R257" s="325"/>
    </row>
    <row r="258" spans="1:18" x14ac:dyDescent="0.25">
      <c r="A258" s="91"/>
      <c r="B258" s="329">
        <v>62.5</v>
      </c>
      <c r="C258" s="329"/>
      <c r="D258" s="329">
        <v>20.5</v>
      </c>
      <c r="E258" s="329">
        <v>31.7</v>
      </c>
      <c r="F258" s="329">
        <v>84</v>
      </c>
      <c r="R258" s="325"/>
    </row>
    <row r="259" spans="1:18" x14ac:dyDescent="0.25">
      <c r="A259" s="91"/>
      <c r="B259" s="329">
        <v>65</v>
      </c>
      <c r="C259" s="329"/>
      <c r="D259" s="329"/>
      <c r="E259" s="329"/>
      <c r="F259" s="329"/>
      <c r="R259" s="325"/>
    </row>
    <row r="260" spans="1:18" x14ac:dyDescent="0.25">
      <c r="A260" s="91"/>
      <c r="B260" s="329">
        <v>66</v>
      </c>
      <c r="C260" s="329"/>
      <c r="D260" s="329"/>
      <c r="E260" s="329"/>
      <c r="F260" s="329"/>
      <c r="R260" s="325"/>
    </row>
    <row r="261" spans="1:18" x14ac:dyDescent="0.25">
      <c r="A261" s="91"/>
      <c r="B261" s="329">
        <v>66</v>
      </c>
      <c r="C261" s="329"/>
      <c r="D261" s="329"/>
      <c r="E261" s="329"/>
      <c r="F261" s="329"/>
      <c r="R261" s="325"/>
    </row>
    <row r="262" spans="1:18" x14ac:dyDescent="0.25">
      <c r="A262" s="91"/>
      <c r="B262" s="329">
        <v>66.5</v>
      </c>
      <c r="C262" s="329"/>
      <c r="D262" s="329"/>
      <c r="E262" s="329"/>
      <c r="F262" s="329"/>
      <c r="R262" s="325"/>
    </row>
    <row r="263" spans="1:18" x14ac:dyDescent="0.25">
      <c r="A263" s="91"/>
      <c r="B263" s="329">
        <v>67</v>
      </c>
      <c r="C263" s="329"/>
      <c r="D263" s="329"/>
      <c r="E263" s="329"/>
      <c r="F263" s="329"/>
      <c r="R263" s="325"/>
    </row>
    <row r="264" spans="1:18" x14ac:dyDescent="0.25">
      <c r="A264" s="91"/>
      <c r="B264" s="329">
        <v>68</v>
      </c>
      <c r="C264" s="329"/>
      <c r="D264" s="329"/>
      <c r="E264" s="329"/>
      <c r="F264" s="329"/>
      <c r="R264" s="325"/>
    </row>
    <row r="265" spans="1:18" x14ac:dyDescent="0.25">
      <c r="A265" s="91"/>
      <c r="B265" s="329">
        <v>68</v>
      </c>
      <c r="C265" s="329"/>
      <c r="D265" s="329"/>
      <c r="E265" s="329"/>
      <c r="F265" s="329"/>
      <c r="R265" s="325"/>
    </row>
    <row r="266" spans="1:18" x14ac:dyDescent="0.25">
      <c r="A266" s="91"/>
      <c r="B266" s="329">
        <v>68.8</v>
      </c>
      <c r="C266" s="329"/>
      <c r="D266" s="329"/>
      <c r="E266" s="329"/>
      <c r="F266" s="329"/>
      <c r="R266" s="325"/>
    </row>
    <row r="267" spans="1:18" x14ac:dyDescent="0.25">
      <c r="A267" s="91"/>
      <c r="B267" s="329">
        <v>69.099999999999994</v>
      </c>
      <c r="C267" s="329"/>
      <c r="D267" s="329"/>
      <c r="E267" s="329"/>
      <c r="F267" s="329"/>
      <c r="R267" s="325"/>
    </row>
    <row r="268" spans="1:18" x14ac:dyDescent="0.25">
      <c r="A268" s="91"/>
      <c r="B268" s="329">
        <v>70</v>
      </c>
      <c r="C268" s="329"/>
      <c r="D268" s="329"/>
      <c r="E268" s="329"/>
      <c r="F268" s="329"/>
      <c r="R268" s="325"/>
    </row>
    <row r="269" spans="1:18" x14ac:dyDescent="0.25">
      <c r="A269" s="91"/>
      <c r="B269" s="329">
        <v>71.5</v>
      </c>
      <c r="C269" s="329"/>
      <c r="D269" s="329"/>
      <c r="E269" s="329"/>
      <c r="F269" s="329"/>
      <c r="R269" s="325"/>
    </row>
    <row r="270" spans="1:18" x14ac:dyDescent="0.25">
      <c r="A270" s="91"/>
      <c r="B270" s="329"/>
      <c r="C270" s="329"/>
      <c r="D270" s="349">
        <v>16.2</v>
      </c>
      <c r="E270" s="349">
        <v>33.5</v>
      </c>
      <c r="F270" s="349">
        <v>83</v>
      </c>
      <c r="G270" s="337"/>
      <c r="R270" s="325"/>
    </row>
    <row r="271" spans="1:18" x14ac:dyDescent="0.25">
      <c r="A271" s="91"/>
      <c r="B271" s="329"/>
      <c r="C271" s="329"/>
      <c r="D271" s="329">
        <v>18.3</v>
      </c>
      <c r="E271" s="329">
        <v>37.5</v>
      </c>
      <c r="F271" s="329">
        <v>92</v>
      </c>
      <c r="G271" s="337"/>
      <c r="R271" s="325"/>
    </row>
    <row r="272" spans="1:18" x14ac:dyDescent="0.25">
      <c r="A272" s="91"/>
      <c r="B272" s="329"/>
      <c r="C272" s="329"/>
      <c r="D272" s="329">
        <v>22.2</v>
      </c>
      <c r="E272" s="329">
        <v>36</v>
      </c>
      <c r="F272" s="329"/>
      <c r="G272" s="337"/>
    </row>
    <row r="273" spans="1:7" x14ac:dyDescent="0.25">
      <c r="A273" s="91"/>
      <c r="B273" s="329"/>
      <c r="C273" s="329"/>
      <c r="D273" s="329">
        <v>24.3</v>
      </c>
      <c r="E273" s="329">
        <v>35.5</v>
      </c>
      <c r="F273" s="329"/>
      <c r="G273" s="337"/>
    </row>
    <row r="274" spans="1:7" x14ac:dyDescent="0.25">
      <c r="A274" s="91"/>
      <c r="B274" s="329"/>
      <c r="C274" s="329"/>
      <c r="D274" s="329"/>
      <c r="E274" s="329">
        <v>32.9</v>
      </c>
      <c r="F274" s="329"/>
      <c r="G274" s="337"/>
    </row>
    <row r="275" spans="1:7" x14ac:dyDescent="0.25">
      <c r="A275" s="91"/>
      <c r="B275" s="329"/>
      <c r="C275" s="329"/>
      <c r="D275" s="329"/>
      <c r="E275" s="329"/>
      <c r="F275" s="329"/>
      <c r="G275" s="337"/>
    </row>
    <row r="276" spans="1:7" x14ac:dyDescent="0.25">
      <c r="A276" s="91" t="s">
        <v>55</v>
      </c>
      <c r="B276" s="319" t="s">
        <v>428</v>
      </c>
      <c r="C276" s="319" t="s">
        <v>488</v>
      </c>
      <c r="D276" s="319" t="s">
        <v>415</v>
      </c>
      <c r="E276" s="319"/>
    </row>
    <row r="277" spans="1:7" x14ac:dyDescent="0.25">
      <c r="A277" s="91"/>
      <c r="B277" s="329">
        <v>104.5</v>
      </c>
      <c r="C277" s="329"/>
      <c r="D277" s="329"/>
      <c r="E277" s="319"/>
      <c r="F277" s="337"/>
      <c r="G277" s="337"/>
    </row>
    <row r="278" spans="1:7" x14ac:dyDescent="0.25">
      <c r="A278" s="91"/>
      <c r="B278" s="329">
        <v>107.5</v>
      </c>
      <c r="C278" s="329"/>
      <c r="D278" s="329"/>
      <c r="E278" s="319"/>
      <c r="F278" s="337"/>
      <c r="G278" s="337"/>
    </row>
    <row r="279" spans="1:7" x14ac:dyDescent="0.25">
      <c r="A279" s="91"/>
      <c r="B279" s="329">
        <v>111.6</v>
      </c>
      <c r="C279" s="329"/>
      <c r="D279" s="329"/>
      <c r="E279" s="319"/>
      <c r="F279" s="337"/>
      <c r="G279" s="337"/>
    </row>
    <row r="280" spans="1:7" x14ac:dyDescent="0.25">
      <c r="A280" s="91"/>
      <c r="B280" s="329">
        <v>119.5</v>
      </c>
      <c r="C280" s="329">
        <v>42.8</v>
      </c>
      <c r="D280" s="329"/>
      <c r="E280" s="319"/>
      <c r="F280" s="337"/>
      <c r="G280" s="337"/>
    </row>
    <row r="281" spans="1:7" x14ac:dyDescent="0.25">
      <c r="A281" s="91"/>
      <c r="B281" s="329">
        <v>121.2</v>
      </c>
      <c r="C281" s="329"/>
      <c r="D281" s="329"/>
      <c r="E281" s="319"/>
      <c r="F281" s="337"/>
      <c r="G281" s="337"/>
    </row>
    <row r="282" spans="1:7" x14ac:dyDescent="0.25">
      <c r="A282" s="91"/>
      <c r="B282" s="329">
        <v>125</v>
      </c>
      <c r="C282" s="329">
        <v>42</v>
      </c>
      <c r="D282" s="329"/>
      <c r="E282" s="319"/>
      <c r="F282" s="337"/>
      <c r="G282" s="337"/>
    </row>
    <row r="283" spans="1:7" x14ac:dyDescent="0.25">
      <c r="A283" s="91"/>
      <c r="B283" s="329"/>
      <c r="C283" s="329"/>
      <c r="D283" s="329">
        <v>88</v>
      </c>
      <c r="E283" s="319"/>
      <c r="F283" s="337"/>
      <c r="G283" s="337"/>
    </row>
    <row r="284" spans="1:7" x14ac:dyDescent="0.25">
      <c r="A284" s="91"/>
      <c r="B284" s="329"/>
      <c r="C284" s="329"/>
      <c r="D284" s="329">
        <v>96.6</v>
      </c>
      <c r="E284" s="319"/>
      <c r="F284" s="337"/>
      <c r="G284" s="337"/>
    </row>
    <row r="285" spans="1:7" x14ac:dyDescent="0.25">
      <c r="A285" s="91"/>
      <c r="B285" s="329"/>
      <c r="C285" s="329"/>
      <c r="D285" s="329">
        <v>96.9</v>
      </c>
      <c r="E285" s="319"/>
      <c r="F285" s="337"/>
      <c r="G285" s="337"/>
    </row>
    <row r="286" spans="1:7" x14ac:dyDescent="0.25">
      <c r="A286" s="91"/>
      <c r="B286" s="319"/>
      <c r="C286" s="319"/>
      <c r="D286" s="319"/>
      <c r="E286" s="319"/>
      <c r="F286" s="319"/>
      <c r="G286" s="319"/>
    </row>
    <row r="287" spans="1:7" x14ac:dyDescent="0.25">
      <c r="A287" s="91" t="s">
        <v>56</v>
      </c>
      <c r="B287" s="319" t="s">
        <v>416</v>
      </c>
      <c r="C287" s="319" t="s">
        <v>483</v>
      </c>
      <c r="D287" s="319" t="s">
        <v>375</v>
      </c>
      <c r="E287" s="337"/>
      <c r="F287" s="337"/>
      <c r="G287" s="319"/>
    </row>
    <row r="288" spans="1:7" x14ac:dyDescent="0.25">
      <c r="A288" s="91"/>
      <c r="B288" s="329">
        <v>54</v>
      </c>
      <c r="C288" s="329">
        <v>47</v>
      </c>
      <c r="D288" s="319"/>
      <c r="E288" s="337"/>
      <c r="F288" s="337"/>
      <c r="G288" s="319"/>
    </row>
    <row r="289" spans="1:7" x14ac:dyDescent="0.25">
      <c r="A289" s="91"/>
      <c r="B289" s="329">
        <v>55.8</v>
      </c>
      <c r="C289" s="329">
        <v>43</v>
      </c>
      <c r="D289" s="319"/>
      <c r="E289" s="337"/>
      <c r="F289" s="337"/>
      <c r="G289" s="319"/>
    </row>
    <row r="290" spans="1:7" x14ac:dyDescent="0.25">
      <c r="A290" s="91"/>
      <c r="B290" s="329">
        <v>60</v>
      </c>
      <c r="C290" s="329">
        <v>49.3</v>
      </c>
      <c r="D290" s="319"/>
      <c r="E290" s="337"/>
      <c r="F290" s="337"/>
      <c r="G290" s="319"/>
    </row>
    <row r="291" spans="1:7" x14ac:dyDescent="0.25">
      <c r="A291" s="91"/>
      <c r="B291" s="329">
        <v>60.7</v>
      </c>
      <c r="C291" s="329">
        <v>45.2</v>
      </c>
      <c r="D291" s="319"/>
      <c r="E291" s="337"/>
      <c r="F291" s="337"/>
      <c r="G291" s="319"/>
    </row>
    <row r="292" spans="1:7" x14ac:dyDescent="0.25">
      <c r="A292" s="91"/>
      <c r="B292" s="329">
        <v>63.9</v>
      </c>
      <c r="C292" s="329">
        <v>58</v>
      </c>
      <c r="D292" s="319"/>
      <c r="E292" s="337"/>
      <c r="F292" s="337"/>
      <c r="G292" s="319"/>
    </row>
    <row r="293" spans="1:7" x14ac:dyDescent="0.25">
      <c r="A293" s="91"/>
      <c r="B293" s="319"/>
      <c r="C293" s="319"/>
      <c r="D293" s="319"/>
      <c r="E293" s="319"/>
      <c r="F293" s="319"/>
      <c r="G293" s="319"/>
    </row>
    <row r="294" spans="1:7" x14ac:dyDescent="0.25">
      <c r="A294" s="91" t="s">
        <v>57</v>
      </c>
      <c r="B294" s="319" t="s">
        <v>428</v>
      </c>
      <c r="C294" s="319" t="s">
        <v>415</v>
      </c>
      <c r="D294" s="319" t="s">
        <v>381</v>
      </c>
      <c r="E294" s="319"/>
    </row>
    <row r="295" spans="1:7" x14ac:dyDescent="0.25">
      <c r="A295" s="91"/>
      <c r="B295" s="329">
        <v>81.400000000000006</v>
      </c>
      <c r="C295" s="329"/>
      <c r="D295" s="329"/>
      <c r="E295" s="329"/>
    </row>
    <row r="296" spans="1:7" x14ac:dyDescent="0.25">
      <c r="A296" s="91"/>
      <c r="B296" s="329">
        <v>86.9</v>
      </c>
      <c r="C296" s="329"/>
      <c r="D296" s="329"/>
      <c r="E296" s="329"/>
    </row>
    <row r="297" spans="1:7" x14ac:dyDescent="0.25">
      <c r="A297" s="91"/>
      <c r="B297" s="329">
        <v>95</v>
      </c>
      <c r="C297" s="329"/>
      <c r="D297" s="329"/>
      <c r="E297" s="329"/>
    </row>
    <row r="298" spans="1:7" x14ac:dyDescent="0.25">
      <c r="A298" s="91"/>
      <c r="B298" s="329">
        <v>95.7</v>
      </c>
      <c r="C298" s="329"/>
      <c r="D298" s="329"/>
      <c r="E298" s="329"/>
    </row>
    <row r="299" spans="1:7" x14ac:dyDescent="0.25">
      <c r="A299" s="91"/>
      <c r="B299" s="329">
        <v>96.8</v>
      </c>
      <c r="C299" s="329"/>
      <c r="D299" s="329"/>
      <c r="E299" s="329"/>
    </row>
    <row r="300" spans="1:7" x14ac:dyDescent="0.25">
      <c r="A300" s="91"/>
      <c r="B300" s="329"/>
      <c r="C300" s="329">
        <v>51.2</v>
      </c>
      <c r="D300" s="329">
        <v>38</v>
      </c>
      <c r="E300" s="346"/>
    </row>
    <row r="301" spans="1:7" x14ac:dyDescent="0.25">
      <c r="A301" s="91"/>
      <c r="B301" s="327"/>
      <c r="C301" s="329">
        <v>52.1</v>
      </c>
      <c r="D301" s="329">
        <v>37.299999999999997</v>
      </c>
      <c r="E301" s="346"/>
    </row>
    <row r="302" spans="1:7" x14ac:dyDescent="0.25">
      <c r="A302" s="91"/>
      <c r="B302" s="329"/>
      <c r="C302" s="329">
        <v>52.2</v>
      </c>
      <c r="D302" s="329">
        <v>40.700000000000003</v>
      </c>
      <c r="E302" s="346"/>
    </row>
    <row r="303" spans="1:7" x14ac:dyDescent="0.25">
      <c r="A303" s="91"/>
      <c r="B303" s="329"/>
      <c r="C303" s="329">
        <v>52.4</v>
      </c>
      <c r="D303" s="329">
        <v>40.1</v>
      </c>
      <c r="E303" s="346"/>
    </row>
    <row r="304" spans="1:7" x14ac:dyDescent="0.25">
      <c r="A304" s="91"/>
      <c r="B304" s="329"/>
      <c r="C304" s="329">
        <v>53.5</v>
      </c>
      <c r="D304" s="329">
        <v>43.4</v>
      </c>
      <c r="E304" s="346"/>
    </row>
    <row r="305" spans="1:5" x14ac:dyDescent="0.25">
      <c r="A305" s="91"/>
      <c r="B305" s="329"/>
      <c r="C305" s="329">
        <v>54.5</v>
      </c>
      <c r="D305" s="329">
        <v>42.1</v>
      </c>
      <c r="E305" s="346"/>
    </row>
    <row r="306" spans="1:5" x14ac:dyDescent="0.25">
      <c r="A306" s="91"/>
      <c r="B306" s="329"/>
      <c r="C306" s="329">
        <v>55</v>
      </c>
      <c r="D306" s="329">
        <v>40.799999999999997</v>
      </c>
      <c r="E306" s="346"/>
    </row>
    <row r="307" spans="1:5" x14ac:dyDescent="0.25">
      <c r="A307" s="91"/>
      <c r="B307" s="329"/>
      <c r="C307" s="329">
        <v>55.2</v>
      </c>
      <c r="D307" s="329">
        <v>41.6</v>
      </c>
      <c r="E307" s="346"/>
    </row>
    <row r="308" spans="1:5" x14ac:dyDescent="0.25">
      <c r="A308" s="91"/>
      <c r="B308" s="329"/>
      <c r="C308" s="329">
        <v>55.3</v>
      </c>
      <c r="D308" s="329">
        <v>42.1</v>
      </c>
      <c r="E308" s="346"/>
    </row>
    <row r="309" spans="1:5" x14ac:dyDescent="0.25">
      <c r="A309" s="91"/>
      <c r="B309" s="329"/>
      <c r="C309" s="329">
        <v>55.8</v>
      </c>
      <c r="D309" s="329">
        <v>40.700000000000003</v>
      </c>
      <c r="E309" s="346"/>
    </row>
    <row r="310" spans="1:5" x14ac:dyDescent="0.25">
      <c r="A310" s="91"/>
      <c r="B310" s="329"/>
      <c r="C310" s="329">
        <v>56.7</v>
      </c>
      <c r="D310" s="329">
        <v>41.2</v>
      </c>
      <c r="E310" s="346"/>
    </row>
    <row r="311" spans="1:5" x14ac:dyDescent="0.25">
      <c r="A311" s="91"/>
      <c r="B311" s="329"/>
      <c r="C311" s="329">
        <v>57.6</v>
      </c>
      <c r="D311" s="329">
        <v>44.4</v>
      </c>
      <c r="E311" s="346"/>
    </row>
    <row r="312" spans="1:5" x14ac:dyDescent="0.25">
      <c r="A312" s="91"/>
      <c r="B312" s="329"/>
      <c r="C312" s="329">
        <v>57.7</v>
      </c>
      <c r="D312" s="329">
        <v>43.3</v>
      </c>
      <c r="E312" s="346"/>
    </row>
    <row r="313" spans="1:5" x14ac:dyDescent="0.25">
      <c r="A313" s="91"/>
      <c r="B313" s="329"/>
      <c r="C313" s="329">
        <v>58.8</v>
      </c>
      <c r="D313" s="329">
        <v>41.5</v>
      </c>
      <c r="E313" s="346"/>
    </row>
    <row r="314" spans="1:5" x14ac:dyDescent="0.25">
      <c r="A314" s="91"/>
      <c r="B314" s="329"/>
      <c r="C314" s="329">
        <v>59.1</v>
      </c>
      <c r="D314" s="329">
        <v>46.4</v>
      </c>
      <c r="E314" s="346"/>
    </row>
    <row r="315" spans="1:5" x14ac:dyDescent="0.25">
      <c r="A315" s="91"/>
      <c r="B315" s="329"/>
      <c r="C315" s="329">
        <v>60.1</v>
      </c>
      <c r="D315" s="329"/>
      <c r="E315" s="346"/>
    </row>
    <row r="316" spans="1:5" x14ac:dyDescent="0.25">
      <c r="A316" s="91"/>
      <c r="B316" s="329"/>
      <c r="C316" s="329">
        <v>60.2</v>
      </c>
      <c r="D316" s="329">
        <v>45</v>
      </c>
      <c r="E316" s="346"/>
    </row>
    <row r="317" spans="1:5" x14ac:dyDescent="0.25">
      <c r="A317" s="91"/>
      <c r="B317" s="329"/>
      <c r="C317" s="329">
        <v>60.9</v>
      </c>
      <c r="D317" s="329">
        <v>44.6</v>
      </c>
      <c r="E317" s="346"/>
    </row>
    <row r="318" spans="1:5" x14ac:dyDescent="0.25">
      <c r="A318" s="91"/>
      <c r="B318" s="329"/>
      <c r="C318" s="329">
        <v>61</v>
      </c>
      <c r="D318" s="329">
        <v>45.9</v>
      </c>
      <c r="E318" s="346"/>
    </row>
    <row r="319" spans="1:5" x14ac:dyDescent="0.25">
      <c r="A319" s="91"/>
      <c r="B319" s="329"/>
      <c r="C319" s="329">
        <v>61.4</v>
      </c>
      <c r="D319" s="329">
        <v>44.3</v>
      </c>
      <c r="E319" s="346"/>
    </row>
    <row r="320" spans="1:5" x14ac:dyDescent="0.25">
      <c r="A320" s="91"/>
      <c r="B320" s="329"/>
      <c r="C320" s="329">
        <v>62.4</v>
      </c>
      <c r="D320" s="329">
        <v>48.7</v>
      </c>
      <c r="E320" s="346"/>
    </row>
    <row r="321" spans="1:11" x14ac:dyDescent="0.25">
      <c r="A321" s="91"/>
      <c r="B321" s="329"/>
      <c r="C321" s="329">
        <v>63.1</v>
      </c>
      <c r="D321" s="329">
        <v>47.1</v>
      </c>
      <c r="E321" s="346"/>
    </row>
    <row r="322" spans="1:11" x14ac:dyDescent="0.25">
      <c r="A322" s="91"/>
      <c r="B322" s="329"/>
      <c r="C322" s="329">
        <v>63.9</v>
      </c>
      <c r="D322" s="329">
        <v>45</v>
      </c>
      <c r="E322" s="346"/>
    </row>
    <row r="323" spans="1:11" x14ac:dyDescent="0.25">
      <c r="A323" s="91"/>
      <c r="B323" s="319"/>
      <c r="C323" s="319"/>
      <c r="D323" s="319"/>
      <c r="E323" s="319"/>
    </row>
    <row r="324" spans="1:11" x14ac:dyDescent="0.25">
      <c r="A324" s="91" t="s">
        <v>59</v>
      </c>
      <c r="B324" s="319" t="s">
        <v>484</v>
      </c>
      <c r="C324" s="319" t="s">
        <v>485</v>
      </c>
      <c r="D324" s="319" t="s">
        <v>486</v>
      </c>
      <c r="E324" s="319" t="s">
        <v>487</v>
      </c>
      <c r="F324" s="319" t="s">
        <v>415</v>
      </c>
      <c r="G324" s="319"/>
    </row>
    <row r="325" spans="1:11" x14ac:dyDescent="0.25">
      <c r="A325" s="91"/>
      <c r="B325" s="329">
        <v>52.7</v>
      </c>
      <c r="C325" s="329">
        <v>50.3</v>
      </c>
      <c r="D325" s="329">
        <v>30</v>
      </c>
      <c r="E325" s="329">
        <v>29.1</v>
      </c>
      <c r="F325" s="329">
        <v>30.7</v>
      </c>
      <c r="G325" s="329"/>
    </row>
    <row r="326" spans="1:11" x14ac:dyDescent="0.25">
      <c r="A326" s="91"/>
      <c r="B326" s="329">
        <v>55.5</v>
      </c>
      <c r="C326" s="329">
        <v>51.6</v>
      </c>
      <c r="D326" s="329">
        <v>31</v>
      </c>
      <c r="E326" s="329">
        <v>29.9</v>
      </c>
      <c r="F326" s="329">
        <v>34.200000000000003</v>
      </c>
      <c r="G326" s="329"/>
    </row>
    <row r="327" spans="1:11" x14ac:dyDescent="0.25">
      <c r="A327" s="91"/>
      <c r="B327" s="329">
        <v>55.8</v>
      </c>
      <c r="C327" s="329">
        <v>50.2</v>
      </c>
      <c r="D327" s="329">
        <v>29.8</v>
      </c>
      <c r="E327" s="329">
        <v>28.7</v>
      </c>
      <c r="F327" s="329">
        <v>35.4</v>
      </c>
      <c r="G327" s="329"/>
    </row>
    <row r="328" spans="1:11" x14ac:dyDescent="0.25">
      <c r="A328" s="91"/>
      <c r="B328" s="329">
        <v>57.2</v>
      </c>
      <c r="C328" s="329">
        <v>54</v>
      </c>
      <c r="D328" s="329">
        <v>30.7</v>
      </c>
      <c r="E328" s="329">
        <v>33.299999999999997</v>
      </c>
      <c r="F328" s="329">
        <v>36.299999999999997</v>
      </c>
      <c r="G328" s="329"/>
      <c r="H328" s="351"/>
    </row>
    <row r="329" spans="1:11" x14ac:dyDescent="0.25">
      <c r="A329" s="91"/>
      <c r="B329" s="329">
        <v>58.6</v>
      </c>
      <c r="C329" s="329"/>
      <c r="D329" s="329">
        <v>31.5</v>
      </c>
      <c r="E329" s="329"/>
      <c r="F329" s="329"/>
      <c r="G329" s="329"/>
    </row>
    <row r="330" spans="1:11" x14ac:dyDescent="0.25">
      <c r="A330" s="91"/>
      <c r="B330" s="329">
        <v>58.6</v>
      </c>
      <c r="C330" s="329">
        <v>54.2</v>
      </c>
      <c r="D330" s="329">
        <v>33.1</v>
      </c>
      <c r="E330" s="329">
        <v>32.6</v>
      </c>
      <c r="F330" s="329">
        <v>34.299999999999997</v>
      </c>
      <c r="G330" s="329"/>
      <c r="H330" s="351"/>
      <c r="K330" s="351"/>
    </row>
    <row r="331" spans="1:11" x14ac:dyDescent="0.25">
      <c r="A331" s="91"/>
      <c r="B331" s="329">
        <v>60</v>
      </c>
      <c r="C331" s="329">
        <v>54.8</v>
      </c>
      <c r="D331" s="329">
        <v>33</v>
      </c>
      <c r="E331" s="329"/>
      <c r="F331" s="329">
        <v>35.6</v>
      </c>
      <c r="G331" s="329"/>
    </row>
    <row r="332" spans="1:11" x14ac:dyDescent="0.25">
      <c r="A332" s="91"/>
      <c r="B332" s="329">
        <v>60</v>
      </c>
      <c r="C332" s="329">
        <v>54.6</v>
      </c>
      <c r="D332" s="329">
        <v>32.799999999999997</v>
      </c>
      <c r="E332" s="329">
        <v>31.4</v>
      </c>
      <c r="F332" s="329">
        <v>34.700000000000003</v>
      </c>
      <c r="G332" s="329"/>
    </row>
    <row r="333" spans="1:11" x14ac:dyDescent="0.25">
      <c r="A333" s="91"/>
      <c r="B333" s="329">
        <v>60</v>
      </c>
      <c r="C333" s="329">
        <v>56</v>
      </c>
      <c r="D333" s="329">
        <v>33.9</v>
      </c>
      <c r="E333" s="329"/>
      <c r="F333" s="329">
        <v>38.1</v>
      </c>
      <c r="G333" s="329"/>
    </row>
    <row r="334" spans="1:11" x14ac:dyDescent="0.25">
      <c r="A334" s="91"/>
      <c r="B334" s="329">
        <v>61.2</v>
      </c>
      <c r="C334" s="329"/>
      <c r="D334" s="329">
        <v>32.6</v>
      </c>
      <c r="E334" s="329"/>
      <c r="F334" s="329">
        <v>36.200000000000003</v>
      </c>
      <c r="G334" s="329"/>
    </row>
    <row r="335" spans="1:11" x14ac:dyDescent="0.25">
      <c r="A335" s="91"/>
      <c r="B335" s="329">
        <v>61.3</v>
      </c>
      <c r="C335" s="329">
        <v>58</v>
      </c>
      <c r="D335" s="329">
        <v>33.6</v>
      </c>
      <c r="E335" s="329">
        <v>34</v>
      </c>
      <c r="F335" s="329">
        <v>37.299999999999997</v>
      </c>
      <c r="G335" s="329"/>
    </row>
    <row r="336" spans="1:11" x14ac:dyDescent="0.25">
      <c r="A336" s="91"/>
      <c r="B336" s="329">
        <v>61.4</v>
      </c>
      <c r="C336" s="329">
        <v>55</v>
      </c>
      <c r="D336" s="329">
        <v>33.1</v>
      </c>
      <c r="E336" s="329">
        <v>31.1</v>
      </c>
      <c r="F336" s="329">
        <v>35.5</v>
      </c>
      <c r="G336" s="329"/>
    </row>
    <row r="337" spans="1:7" x14ac:dyDescent="0.25">
      <c r="A337" s="91"/>
      <c r="B337" s="329">
        <v>61.5</v>
      </c>
      <c r="C337" s="329">
        <v>59.3</v>
      </c>
      <c r="D337" s="329">
        <v>33.700000000000003</v>
      </c>
      <c r="E337" s="329">
        <v>33.200000000000003</v>
      </c>
      <c r="F337" s="329">
        <v>39.4</v>
      </c>
      <c r="G337" s="329"/>
    </row>
    <row r="338" spans="1:7" x14ac:dyDescent="0.25">
      <c r="A338" s="91"/>
      <c r="B338" s="329">
        <v>61.9</v>
      </c>
      <c r="C338" s="329">
        <v>58.3</v>
      </c>
      <c r="D338" s="329">
        <v>34.200000000000003</v>
      </c>
      <c r="E338" s="329">
        <v>35.9</v>
      </c>
      <c r="F338" s="329">
        <v>41.7</v>
      </c>
      <c r="G338" s="329"/>
    </row>
    <row r="339" spans="1:7" x14ac:dyDescent="0.25">
      <c r="A339" s="91"/>
      <c r="B339" s="329">
        <v>62</v>
      </c>
      <c r="C339" s="329">
        <v>54.9</v>
      </c>
      <c r="D339" s="329">
        <v>33.799999999999997</v>
      </c>
      <c r="E339" s="329">
        <v>34.1</v>
      </c>
      <c r="F339" s="329">
        <v>40.6</v>
      </c>
      <c r="G339" s="329"/>
    </row>
    <row r="340" spans="1:7" x14ac:dyDescent="0.25">
      <c r="A340" s="91"/>
      <c r="B340" s="329">
        <v>62.1</v>
      </c>
      <c r="C340" s="329">
        <v>57.2</v>
      </c>
      <c r="D340" s="329">
        <v>33.4</v>
      </c>
      <c r="E340" s="329">
        <v>33</v>
      </c>
      <c r="F340" s="329">
        <v>36.6</v>
      </c>
      <c r="G340" s="329"/>
    </row>
    <row r="341" spans="1:7" x14ac:dyDescent="0.25">
      <c r="A341" s="91"/>
      <c r="B341" s="329">
        <v>62.1</v>
      </c>
      <c r="C341" s="329">
        <v>57</v>
      </c>
      <c r="D341" s="329">
        <v>35.299999999999997</v>
      </c>
      <c r="E341" s="329">
        <v>34.799999999999997</v>
      </c>
      <c r="F341" s="329">
        <v>37.4</v>
      </c>
      <c r="G341" s="329"/>
    </row>
    <row r="342" spans="1:7" x14ac:dyDescent="0.25">
      <c r="A342" s="91"/>
      <c r="B342" s="329">
        <v>62.4</v>
      </c>
      <c r="C342" s="329">
        <v>56.3</v>
      </c>
      <c r="D342" s="329">
        <v>34.299999999999997</v>
      </c>
      <c r="E342" s="329">
        <v>36.5</v>
      </c>
      <c r="F342" s="329">
        <v>41.1</v>
      </c>
      <c r="G342" s="329"/>
    </row>
    <row r="343" spans="1:7" x14ac:dyDescent="0.25">
      <c r="A343" s="91"/>
      <c r="B343" s="329">
        <v>62.4</v>
      </c>
      <c r="C343" s="329">
        <v>57.3</v>
      </c>
      <c r="D343" s="329">
        <v>35</v>
      </c>
      <c r="E343" s="329">
        <v>34.6</v>
      </c>
      <c r="F343" s="329">
        <v>40.5</v>
      </c>
      <c r="G343" s="329"/>
    </row>
    <row r="344" spans="1:7" x14ac:dyDescent="0.25">
      <c r="A344" s="91"/>
      <c r="B344" s="329">
        <v>62.4</v>
      </c>
      <c r="C344" s="329">
        <v>58.9</v>
      </c>
      <c r="D344" s="329">
        <v>33.700000000000003</v>
      </c>
      <c r="E344" s="329">
        <v>33.700000000000003</v>
      </c>
      <c r="F344" s="329">
        <v>37.1</v>
      </c>
      <c r="G344" s="329"/>
    </row>
    <row r="345" spans="1:7" x14ac:dyDescent="0.25">
      <c r="A345" s="91"/>
      <c r="B345" s="329">
        <v>62.7</v>
      </c>
      <c r="C345" s="329">
        <v>57.6</v>
      </c>
      <c r="D345" s="329"/>
      <c r="E345" s="329">
        <v>32.6</v>
      </c>
      <c r="F345" s="329"/>
      <c r="G345" s="329"/>
    </row>
    <row r="346" spans="1:7" x14ac:dyDescent="0.25">
      <c r="A346" s="91"/>
      <c r="B346" s="329">
        <v>63</v>
      </c>
      <c r="C346" s="329">
        <v>57.2</v>
      </c>
      <c r="D346" s="329">
        <v>33.6</v>
      </c>
      <c r="E346" s="329">
        <v>33.4</v>
      </c>
      <c r="F346" s="329">
        <v>37.700000000000003</v>
      </c>
      <c r="G346" s="329"/>
    </row>
    <row r="347" spans="1:7" x14ac:dyDescent="0.25">
      <c r="A347" s="91"/>
      <c r="B347" s="329">
        <v>63.2</v>
      </c>
      <c r="C347" s="329">
        <v>57.9</v>
      </c>
      <c r="D347" s="329">
        <v>34.700000000000003</v>
      </c>
      <c r="E347" s="329">
        <v>34</v>
      </c>
      <c r="F347" s="329">
        <v>38</v>
      </c>
      <c r="G347" s="329"/>
    </row>
    <row r="348" spans="1:7" x14ac:dyDescent="0.25">
      <c r="A348" s="91"/>
      <c r="B348" s="329">
        <v>63.3</v>
      </c>
      <c r="C348" s="329"/>
      <c r="D348" s="329">
        <v>34.5</v>
      </c>
      <c r="E348" s="329"/>
      <c r="F348" s="329"/>
      <c r="G348" s="329"/>
    </row>
    <row r="349" spans="1:7" x14ac:dyDescent="0.25">
      <c r="A349" s="91"/>
      <c r="B349" s="329">
        <v>63.6</v>
      </c>
      <c r="C349" s="329">
        <v>59.8</v>
      </c>
      <c r="D349" s="329">
        <v>34.700000000000003</v>
      </c>
      <c r="E349" s="329">
        <v>35.4</v>
      </c>
      <c r="F349" s="329">
        <v>37.4</v>
      </c>
      <c r="G349" s="329"/>
    </row>
    <row r="350" spans="1:7" x14ac:dyDescent="0.25">
      <c r="A350" s="91"/>
      <c r="B350" s="329">
        <v>63.9</v>
      </c>
      <c r="C350" s="329">
        <v>58</v>
      </c>
      <c r="D350" s="329">
        <v>35.799999999999997</v>
      </c>
      <c r="E350" s="329">
        <v>36.799999999999997</v>
      </c>
      <c r="F350" s="329">
        <v>40.200000000000003</v>
      </c>
      <c r="G350" s="329"/>
    </row>
    <row r="351" spans="1:7" x14ac:dyDescent="0.25">
      <c r="A351" s="91"/>
      <c r="B351" s="329">
        <v>64.8</v>
      </c>
      <c r="C351" s="329">
        <v>62</v>
      </c>
      <c r="D351" s="329"/>
      <c r="E351" s="329"/>
      <c r="F351" s="329"/>
      <c r="G351" s="329"/>
    </row>
    <row r="352" spans="1:7" x14ac:dyDescent="0.25">
      <c r="A352" s="91"/>
      <c r="B352" s="329">
        <v>65</v>
      </c>
      <c r="C352" s="329">
        <v>59.9</v>
      </c>
      <c r="D352" s="329">
        <v>35.5</v>
      </c>
      <c r="E352" s="329">
        <v>33.6</v>
      </c>
      <c r="F352" s="329">
        <v>37.299999999999997</v>
      </c>
      <c r="G352" s="329"/>
    </row>
    <row r="353" spans="1:7" x14ac:dyDescent="0.25">
      <c r="A353" s="91"/>
      <c r="B353" s="329">
        <v>65.400000000000006</v>
      </c>
      <c r="C353" s="329">
        <v>59.2</v>
      </c>
      <c r="D353" s="329">
        <v>35.6</v>
      </c>
      <c r="E353" s="329">
        <v>35.6</v>
      </c>
      <c r="F353" s="329">
        <v>41.6</v>
      </c>
      <c r="G353" s="329"/>
    </row>
    <row r="354" spans="1:7" x14ac:dyDescent="0.25">
      <c r="A354" s="91"/>
      <c r="B354" s="329">
        <v>65.7</v>
      </c>
      <c r="C354" s="329">
        <v>60.4</v>
      </c>
      <c r="D354" s="329">
        <v>35.5</v>
      </c>
      <c r="E354" s="329">
        <v>35.299999999999997</v>
      </c>
      <c r="F354" s="329">
        <v>40.5</v>
      </c>
      <c r="G354" s="329"/>
    </row>
    <row r="355" spans="1:7" x14ac:dyDescent="0.25">
      <c r="A355" s="91"/>
      <c r="B355" s="329">
        <v>66.099999999999994</v>
      </c>
      <c r="C355" s="329">
        <v>60</v>
      </c>
      <c r="D355" s="329">
        <v>35</v>
      </c>
      <c r="E355" s="329">
        <v>35.1</v>
      </c>
      <c r="F355" s="329">
        <v>40.299999999999997</v>
      </c>
      <c r="G355" s="329"/>
    </row>
    <row r="356" spans="1:7" x14ac:dyDescent="0.25">
      <c r="A356" s="91"/>
      <c r="B356" s="329">
        <v>66.400000000000006</v>
      </c>
      <c r="C356" s="329">
        <v>62.1</v>
      </c>
      <c r="D356" s="329">
        <v>35.799999999999997</v>
      </c>
      <c r="E356" s="329">
        <v>35.9</v>
      </c>
      <c r="F356" s="329">
        <v>41</v>
      </c>
      <c r="G356" s="329"/>
    </row>
    <row r="357" spans="1:7" x14ac:dyDescent="0.25">
      <c r="A357" s="91"/>
      <c r="B357" s="329">
        <v>66.5</v>
      </c>
      <c r="C357" s="329">
        <v>61.4</v>
      </c>
      <c r="D357" s="329">
        <v>36.4</v>
      </c>
      <c r="E357" s="329">
        <v>35.799999999999997</v>
      </c>
      <c r="F357" s="329">
        <v>42</v>
      </c>
      <c r="G357" s="329"/>
    </row>
    <row r="358" spans="1:7" x14ac:dyDescent="0.25">
      <c r="A358" s="91"/>
      <c r="B358" s="329">
        <v>67.7</v>
      </c>
      <c r="C358" s="329">
        <v>62</v>
      </c>
      <c r="D358" s="329">
        <v>35.700000000000003</v>
      </c>
      <c r="E358" s="329">
        <v>34.9</v>
      </c>
      <c r="F358" s="329">
        <v>40.200000000000003</v>
      </c>
      <c r="G358" s="329"/>
    </row>
    <row r="359" spans="1:7" x14ac:dyDescent="0.25">
      <c r="A359" s="91"/>
      <c r="B359" s="329">
        <v>68.400000000000006</v>
      </c>
      <c r="C359" s="329">
        <v>62.5</v>
      </c>
      <c r="D359" s="329">
        <v>35.9</v>
      </c>
      <c r="E359" s="329">
        <v>37.799999999999997</v>
      </c>
      <c r="F359" s="329">
        <v>41.4</v>
      </c>
      <c r="G359" s="329"/>
    </row>
    <row r="360" spans="1:7" x14ac:dyDescent="0.25">
      <c r="A360" s="91"/>
      <c r="B360" s="329">
        <v>69.2</v>
      </c>
      <c r="C360" s="329">
        <v>63.4</v>
      </c>
      <c r="D360" s="329">
        <v>37.1</v>
      </c>
      <c r="E360" s="329">
        <v>36.5</v>
      </c>
      <c r="F360" s="329">
        <v>41.4</v>
      </c>
      <c r="G360" s="329"/>
    </row>
    <row r="361" spans="1:7" x14ac:dyDescent="0.25">
      <c r="A361" s="91"/>
      <c r="B361" s="329">
        <v>69.2</v>
      </c>
      <c r="C361" s="329">
        <v>61.2</v>
      </c>
      <c r="D361" s="329">
        <v>38</v>
      </c>
      <c r="E361" s="329">
        <v>36.6</v>
      </c>
      <c r="F361" s="329">
        <v>41.1</v>
      </c>
      <c r="G361" s="329"/>
    </row>
    <row r="362" spans="1:7" x14ac:dyDescent="0.25">
      <c r="A362" s="91"/>
      <c r="B362" s="329">
        <v>69.599999999999994</v>
      </c>
      <c r="C362" s="329">
        <v>63.4</v>
      </c>
      <c r="D362" s="329">
        <v>38.299999999999997</v>
      </c>
      <c r="E362" s="329">
        <v>37.799999999999997</v>
      </c>
      <c r="F362" s="329">
        <v>41.7</v>
      </c>
      <c r="G362" s="329"/>
    </row>
    <row r="363" spans="1:7" x14ac:dyDescent="0.25">
      <c r="A363" s="91"/>
      <c r="B363" s="329"/>
      <c r="C363" s="329">
        <v>59.2</v>
      </c>
      <c r="D363" s="329"/>
      <c r="E363" s="329">
        <v>34.5</v>
      </c>
      <c r="F363" s="329">
        <v>37.4</v>
      </c>
      <c r="G363" s="329"/>
    </row>
    <row r="364" spans="1:7" x14ac:dyDescent="0.25">
      <c r="A364" s="91"/>
      <c r="B364" s="329"/>
      <c r="C364" s="329">
        <v>55.8</v>
      </c>
      <c r="D364" s="329"/>
      <c r="E364" s="329">
        <v>30.6</v>
      </c>
      <c r="F364" s="329">
        <v>37</v>
      </c>
      <c r="G364" s="329"/>
    </row>
    <row r="365" spans="1:7" x14ac:dyDescent="0.25">
      <c r="A365" s="91"/>
      <c r="B365" s="319"/>
      <c r="C365" s="319"/>
      <c r="D365" s="319"/>
      <c r="E365" s="319"/>
      <c r="F365" s="319"/>
      <c r="G365" s="319"/>
    </row>
    <row r="366" spans="1:7" x14ac:dyDescent="0.25">
      <c r="A366" s="91" t="s">
        <v>60</v>
      </c>
      <c r="B366" s="319" t="s">
        <v>416</v>
      </c>
      <c r="C366" s="319" t="s">
        <v>483</v>
      </c>
      <c r="D366" s="319"/>
      <c r="E366" s="319"/>
      <c r="F366" s="319"/>
      <c r="G366" s="319"/>
    </row>
    <row r="367" spans="1:7" x14ac:dyDescent="0.25">
      <c r="A367" s="91"/>
      <c r="B367" s="329">
        <v>112.5</v>
      </c>
      <c r="C367" s="329">
        <v>36</v>
      </c>
      <c r="D367" s="319"/>
      <c r="G367" s="319"/>
    </row>
    <row r="368" spans="1:7" x14ac:dyDescent="0.25">
      <c r="A368" s="91"/>
      <c r="B368" s="329">
        <v>112.7</v>
      </c>
      <c r="C368" s="329"/>
      <c r="D368" s="319"/>
      <c r="G368" s="319"/>
    </row>
    <row r="369" spans="1:7" x14ac:dyDescent="0.25">
      <c r="A369" s="91"/>
      <c r="B369" s="329">
        <v>113.6</v>
      </c>
      <c r="C369" s="329"/>
      <c r="D369" s="319"/>
      <c r="G369" s="319"/>
    </row>
    <row r="370" spans="1:7" x14ac:dyDescent="0.25">
      <c r="A370" s="91"/>
      <c r="B370" s="329">
        <v>117</v>
      </c>
      <c r="C370" s="329">
        <v>38</v>
      </c>
      <c r="D370" s="319"/>
      <c r="G370" s="319"/>
    </row>
    <row r="371" spans="1:7" x14ac:dyDescent="0.25">
      <c r="A371" s="91"/>
      <c r="B371" s="329">
        <v>117.4</v>
      </c>
      <c r="C371" s="329">
        <v>38</v>
      </c>
      <c r="D371" s="319"/>
      <c r="G371" s="319"/>
    </row>
    <row r="372" spans="1:7" x14ac:dyDescent="0.25">
      <c r="A372" s="91"/>
      <c r="B372" s="329">
        <v>120.3</v>
      </c>
      <c r="C372" s="329"/>
      <c r="D372" s="319"/>
      <c r="G372" s="319"/>
    </row>
    <row r="373" spans="1:7" x14ac:dyDescent="0.25">
      <c r="A373" s="91"/>
      <c r="B373" s="329">
        <v>120.5</v>
      </c>
      <c r="C373" s="329"/>
      <c r="D373" s="319"/>
      <c r="G373" s="319"/>
    </row>
    <row r="374" spans="1:7" x14ac:dyDescent="0.25">
      <c r="A374" s="91"/>
      <c r="B374" s="329">
        <v>121.6</v>
      </c>
      <c r="C374" s="329">
        <v>41</v>
      </c>
      <c r="D374" s="319"/>
      <c r="F374" s="337"/>
      <c r="G374" s="319"/>
    </row>
    <row r="375" spans="1:7" x14ac:dyDescent="0.25">
      <c r="A375" s="91"/>
      <c r="B375" s="329">
        <v>125</v>
      </c>
      <c r="C375" s="329">
        <v>42</v>
      </c>
      <c r="D375" s="319"/>
      <c r="F375" s="337"/>
      <c r="G375" s="319"/>
    </row>
    <row r="376" spans="1:7" x14ac:dyDescent="0.25">
      <c r="A376" s="91"/>
      <c r="B376" s="329">
        <v>125</v>
      </c>
      <c r="C376" s="329">
        <v>42</v>
      </c>
      <c r="D376" s="319"/>
      <c r="F376" s="337"/>
      <c r="G376" s="319"/>
    </row>
    <row r="377" spans="1:7" x14ac:dyDescent="0.25">
      <c r="A377" s="91"/>
      <c r="B377" s="329">
        <v>125.2</v>
      </c>
      <c r="C377" s="329">
        <v>43.5</v>
      </c>
      <c r="D377" s="319"/>
      <c r="F377" s="337"/>
      <c r="G377" s="319"/>
    </row>
    <row r="378" spans="1:7" x14ac:dyDescent="0.25">
      <c r="A378" s="91"/>
      <c r="B378" s="329">
        <v>125.6</v>
      </c>
      <c r="C378" s="329">
        <v>35</v>
      </c>
      <c r="D378" s="319"/>
      <c r="F378" s="337"/>
      <c r="G378" s="319"/>
    </row>
    <row r="379" spans="1:7" x14ac:dyDescent="0.25">
      <c r="A379" s="91"/>
      <c r="B379" s="329">
        <v>127.4</v>
      </c>
      <c r="C379" s="329">
        <v>44</v>
      </c>
      <c r="D379" s="319"/>
      <c r="F379" s="337"/>
      <c r="G379" s="319"/>
    </row>
    <row r="380" spans="1:7" x14ac:dyDescent="0.25">
      <c r="A380" s="91"/>
      <c r="B380" s="349">
        <v>132.19999999999999</v>
      </c>
      <c r="C380" s="349">
        <v>46.5</v>
      </c>
      <c r="D380" s="319"/>
      <c r="F380" s="337"/>
      <c r="G380" s="319"/>
    </row>
    <row r="381" spans="1:7" x14ac:dyDescent="0.25">
      <c r="A381" s="91"/>
      <c r="B381" s="329">
        <v>133.5</v>
      </c>
      <c r="C381" s="329">
        <v>43</v>
      </c>
      <c r="D381" s="319"/>
      <c r="F381" s="337"/>
      <c r="G381" s="319"/>
    </row>
    <row r="382" spans="1:7" x14ac:dyDescent="0.25">
      <c r="A382" s="91"/>
      <c r="B382" s="329">
        <v>134</v>
      </c>
      <c r="C382" s="329">
        <v>44</v>
      </c>
      <c r="D382" s="319"/>
      <c r="F382" s="337"/>
      <c r="G382" s="319"/>
    </row>
    <row r="383" spans="1:7" x14ac:dyDescent="0.25">
      <c r="A383" s="91"/>
      <c r="B383" s="329">
        <v>136.6</v>
      </c>
      <c r="C383" s="329">
        <v>44</v>
      </c>
      <c r="D383" s="319"/>
      <c r="F383" s="337"/>
      <c r="G383" s="319"/>
    </row>
    <row r="384" spans="1:7" x14ac:dyDescent="0.25">
      <c r="A384" s="91"/>
      <c r="B384" s="329"/>
      <c r="C384" s="329">
        <v>39</v>
      </c>
      <c r="D384" s="319"/>
      <c r="F384" s="337"/>
      <c r="G384" s="319"/>
    </row>
    <row r="385" spans="1:7" x14ac:dyDescent="0.25">
      <c r="A385" s="91"/>
      <c r="B385" s="329"/>
      <c r="C385" s="329">
        <v>41.7</v>
      </c>
      <c r="D385" s="319"/>
      <c r="E385" s="337"/>
      <c r="F385" s="337"/>
      <c r="G385" s="319"/>
    </row>
    <row r="386" spans="1:7" x14ac:dyDescent="0.25">
      <c r="A386" s="91"/>
      <c r="B386" s="319"/>
      <c r="C386" s="319"/>
      <c r="D386" s="319"/>
      <c r="E386" s="337"/>
      <c r="F386" s="337"/>
      <c r="G386" s="319"/>
    </row>
    <row r="387" spans="1:7" x14ac:dyDescent="0.25">
      <c r="A387" s="91" t="s">
        <v>100</v>
      </c>
      <c r="B387" s="319" t="s">
        <v>483</v>
      </c>
      <c r="C387" s="319"/>
      <c r="D387" s="319"/>
      <c r="E387" s="319"/>
      <c r="F387" s="319" t="s">
        <v>375</v>
      </c>
      <c r="G387" s="319" t="s">
        <v>375</v>
      </c>
    </row>
    <row r="388" spans="1:7" x14ac:dyDescent="0.25">
      <c r="A388" s="91"/>
      <c r="B388" s="337">
        <v>45.4</v>
      </c>
      <c r="C388" s="319"/>
      <c r="D388" s="337"/>
      <c r="E388" s="337"/>
      <c r="F388" s="319"/>
      <c r="G388" s="319"/>
    </row>
    <row r="389" spans="1:7" x14ac:dyDescent="0.25">
      <c r="A389" s="91"/>
      <c r="B389" s="337">
        <v>45.5</v>
      </c>
      <c r="C389" s="319"/>
      <c r="D389" s="337"/>
      <c r="E389" s="337"/>
      <c r="F389" s="319"/>
      <c r="G389" s="319"/>
    </row>
    <row r="390" spans="1:7" x14ac:dyDescent="0.25">
      <c r="A390" s="91"/>
      <c r="B390" s="337">
        <v>46.5</v>
      </c>
      <c r="C390" s="319"/>
      <c r="D390" s="337"/>
      <c r="E390" s="337"/>
      <c r="F390" s="319"/>
      <c r="G390" s="319"/>
    </row>
    <row r="391" spans="1:7" x14ac:dyDescent="0.25">
      <c r="A391" s="91"/>
      <c r="B391" s="337">
        <v>47.3</v>
      </c>
      <c r="C391" s="319"/>
      <c r="D391" s="337"/>
      <c r="E391" s="337"/>
      <c r="F391" s="319"/>
      <c r="G391" s="319"/>
    </row>
    <row r="392" spans="1:7" x14ac:dyDescent="0.25">
      <c r="A392" s="91"/>
      <c r="B392" s="337">
        <v>47.3</v>
      </c>
      <c r="C392" s="319"/>
      <c r="D392" s="337"/>
      <c r="E392" s="337"/>
      <c r="F392" s="319"/>
      <c r="G392" s="319"/>
    </row>
    <row r="393" spans="1:7" x14ac:dyDescent="0.25">
      <c r="A393" s="91"/>
      <c r="B393" s="337">
        <v>48</v>
      </c>
      <c r="C393" s="319"/>
      <c r="D393" s="337"/>
      <c r="E393" s="337"/>
      <c r="F393" s="319"/>
      <c r="G393" s="319"/>
    </row>
    <row r="394" spans="1:7" x14ac:dyDescent="0.25">
      <c r="A394" s="91"/>
      <c r="B394" s="337">
        <v>48.2</v>
      </c>
      <c r="C394" s="319"/>
      <c r="D394" s="337"/>
      <c r="E394" s="337"/>
      <c r="F394" s="319"/>
      <c r="G394" s="319"/>
    </row>
    <row r="395" spans="1:7" x14ac:dyDescent="0.25">
      <c r="A395" s="91"/>
      <c r="B395" s="337">
        <v>49</v>
      </c>
      <c r="C395" s="319"/>
      <c r="D395" s="337"/>
      <c r="E395" s="337"/>
      <c r="F395" s="319"/>
      <c r="G395" s="319"/>
    </row>
    <row r="396" spans="1:7" x14ac:dyDescent="0.25">
      <c r="A396" s="91"/>
      <c r="B396" s="337">
        <v>49.7</v>
      </c>
      <c r="C396" s="319"/>
      <c r="D396" s="337"/>
      <c r="E396" s="337"/>
      <c r="F396" s="319"/>
      <c r="G396" s="319"/>
    </row>
    <row r="397" spans="1:7" x14ac:dyDescent="0.25">
      <c r="A397" s="91"/>
      <c r="B397" s="337">
        <v>50.8</v>
      </c>
      <c r="C397" s="319"/>
      <c r="D397" s="337"/>
      <c r="E397" s="337"/>
      <c r="F397" s="319"/>
      <c r="G397" s="319"/>
    </row>
    <row r="398" spans="1:7" x14ac:dyDescent="0.25">
      <c r="A398" s="91"/>
      <c r="B398" s="337">
        <v>53.1</v>
      </c>
      <c r="C398" s="319"/>
      <c r="D398" s="337"/>
      <c r="E398" s="337"/>
      <c r="F398" s="319"/>
      <c r="G398" s="319"/>
    </row>
    <row r="399" spans="1:7" x14ac:dyDescent="0.25">
      <c r="A399" s="91"/>
      <c r="B399" s="337">
        <v>54</v>
      </c>
      <c r="C399" s="319"/>
      <c r="D399" s="337"/>
      <c r="E399" s="337"/>
      <c r="F399" s="319"/>
      <c r="G399" s="319"/>
    </row>
    <row r="400" spans="1:7" x14ac:dyDescent="0.25">
      <c r="A400" s="91"/>
      <c r="B400" s="337">
        <v>54.1</v>
      </c>
      <c r="C400" s="319"/>
      <c r="D400" s="337"/>
      <c r="E400" s="337"/>
      <c r="F400" s="319"/>
      <c r="G400" s="319"/>
    </row>
    <row r="401" spans="1:7" x14ac:dyDescent="0.25">
      <c r="A401" s="91"/>
      <c r="B401" s="352">
        <v>55.5</v>
      </c>
      <c r="C401" s="319"/>
      <c r="D401" s="337"/>
      <c r="E401" s="337"/>
      <c r="F401" s="319"/>
      <c r="G401" s="319"/>
    </row>
    <row r="402" spans="1:7" x14ac:dyDescent="0.25">
      <c r="A402" s="91"/>
      <c r="B402" s="337">
        <v>56.2</v>
      </c>
      <c r="C402" s="319"/>
      <c r="D402" s="337"/>
      <c r="E402" s="337"/>
      <c r="F402" s="319"/>
      <c r="G402" s="319"/>
    </row>
    <row r="403" spans="1:7" x14ac:dyDescent="0.25">
      <c r="A403" s="91"/>
      <c r="B403" s="337">
        <v>57.3</v>
      </c>
      <c r="C403" s="319"/>
      <c r="D403" s="337"/>
      <c r="E403" s="337"/>
      <c r="F403" s="319"/>
      <c r="G403" s="319"/>
    </row>
    <row r="405" spans="1:7" x14ac:dyDescent="0.25">
      <c r="A405" s="91" t="s">
        <v>120</v>
      </c>
      <c r="B405" s="319" t="s">
        <v>428</v>
      </c>
      <c r="C405" s="319" t="s">
        <v>522</v>
      </c>
      <c r="D405" s="319" t="s">
        <v>488</v>
      </c>
      <c r="E405" s="319" t="s">
        <v>415</v>
      </c>
      <c r="F405" s="319" t="s">
        <v>381</v>
      </c>
      <c r="G405" s="319" t="s">
        <v>416</v>
      </c>
    </row>
    <row r="406" spans="1:7" x14ac:dyDescent="0.25">
      <c r="A406" s="91"/>
      <c r="B406" s="329">
        <v>38.5</v>
      </c>
      <c r="C406" s="329"/>
      <c r="D406" s="329"/>
      <c r="E406" s="329"/>
      <c r="F406" s="329"/>
      <c r="G406" s="329"/>
    </row>
    <row r="407" spans="1:7" x14ac:dyDescent="0.25">
      <c r="A407" s="91"/>
      <c r="B407" s="329">
        <v>39.200000000000003</v>
      </c>
      <c r="C407" s="329">
        <v>41</v>
      </c>
      <c r="D407" s="329"/>
      <c r="E407" s="329"/>
      <c r="F407" s="329"/>
      <c r="G407" s="329"/>
    </row>
    <row r="408" spans="1:7" x14ac:dyDescent="0.25">
      <c r="A408" s="91"/>
      <c r="B408" s="329">
        <v>40</v>
      </c>
      <c r="C408" s="329">
        <v>38</v>
      </c>
      <c r="D408" s="329">
        <v>21.2</v>
      </c>
      <c r="E408" s="329">
        <v>46.1</v>
      </c>
      <c r="F408" s="329">
        <v>26.3</v>
      </c>
      <c r="G408" s="329">
        <v>207.2</v>
      </c>
    </row>
    <row r="409" spans="1:7" x14ac:dyDescent="0.25">
      <c r="A409" s="91"/>
      <c r="B409" s="329">
        <v>41</v>
      </c>
      <c r="C409" s="329">
        <v>38.9</v>
      </c>
      <c r="D409" s="329"/>
      <c r="E409" s="329"/>
      <c r="F409" s="329"/>
      <c r="G409" s="329"/>
    </row>
    <row r="410" spans="1:7" x14ac:dyDescent="0.25">
      <c r="A410" s="91"/>
      <c r="B410" s="329">
        <v>42</v>
      </c>
      <c r="C410" s="329">
        <v>40</v>
      </c>
      <c r="D410" s="329"/>
      <c r="E410" s="329"/>
      <c r="F410" s="329"/>
      <c r="G410" s="329"/>
    </row>
    <row r="411" spans="1:7" x14ac:dyDescent="0.25">
      <c r="A411" s="91"/>
      <c r="B411" s="329">
        <v>42.3</v>
      </c>
      <c r="C411" s="329">
        <v>44.2</v>
      </c>
      <c r="D411" s="329"/>
      <c r="E411" s="329"/>
      <c r="F411" s="329"/>
      <c r="G411" s="329"/>
    </row>
    <row r="412" spans="1:7" x14ac:dyDescent="0.25">
      <c r="A412" s="91"/>
      <c r="B412" s="329">
        <v>43.5</v>
      </c>
      <c r="C412" s="329">
        <v>43</v>
      </c>
      <c r="D412" s="329"/>
      <c r="E412" s="329"/>
      <c r="F412" s="329"/>
      <c r="G412" s="329"/>
    </row>
    <row r="413" spans="1:7" x14ac:dyDescent="0.25">
      <c r="A413" s="91"/>
      <c r="B413" s="329">
        <v>43.7</v>
      </c>
      <c r="C413" s="329">
        <v>41.8</v>
      </c>
      <c r="D413" s="329">
        <v>24.7</v>
      </c>
      <c r="E413" s="329">
        <v>51.6</v>
      </c>
      <c r="F413" s="329">
        <v>29.9</v>
      </c>
      <c r="G413" s="329">
        <v>214.2</v>
      </c>
    </row>
    <row r="414" spans="1:7" x14ac:dyDescent="0.25">
      <c r="A414" s="91"/>
      <c r="B414" s="329">
        <v>44.1</v>
      </c>
      <c r="C414" s="329">
        <v>40</v>
      </c>
      <c r="D414" s="329">
        <v>25.7</v>
      </c>
      <c r="E414" s="329"/>
      <c r="F414" s="329"/>
      <c r="G414" s="329">
        <v>212.1</v>
      </c>
    </row>
    <row r="415" spans="1:7" x14ac:dyDescent="0.25">
      <c r="A415" s="91"/>
      <c r="B415" s="329">
        <v>45</v>
      </c>
      <c r="C415" s="329">
        <v>43.1</v>
      </c>
      <c r="D415" s="329"/>
      <c r="E415" s="329"/>
      <c r="F415" s="329"/>
      <c r="G415" s="329"/>
    </row>
    <row r="416" spans="1:7" x14ac:dyDescent="0.25">
      <c r="A416" s="91"/>
      <c r="B416" s="329">
        <v>45.5</v>
      </c>
      <c r="C416" s="329">
        <v>43.8</v>
      </c>
      <c r="D416" s="329">
        <v>25</v>
      </c>
      <c r="E416" s="329"/>
      <c r="F416" s="329"/>
      <c r="G416" s="329"/>
    </row>
    <row r="417" spans="1:7" x14ac:dyDescent="0.25">
      <c r="A417" s="91"/>
      <c r="B417" s="329">
        <v>45.7</v>
      </c>
      <c r="C417" s="329">
        <v>45.3</v>
      </c>
      <c r="D417" s="329"/>
      <c r="E417" s="329"/>
      <c r="F417" s="329"/>
      <c r="G417" s="329"/>
    </row>
    <row r="418" spans="1:7" x14ac:dyDescent="0.25">
      <c r="A418" s="91"/>
      <c r="B418" s="329">
        <v>46.1</v>
      </c>
      <c r="C418" s="329"/>
      <c r="D418" s="329"/>
      <c r="E418" s="329"/>
      <c r="F418" s="329"/>
      <c r="G418" s="329"/>
    </row>
    <row r="419" spans="1:7" x14ac:dyDescent="0.25">
      <c r="A419" s="91"/>
      <c r="B419" s="329">
        <v>46.7</v>
      </c>
      <c r="C419" s="329">
        <v>46.4</v>
      </c>
      <c r="D419" s="329">
        <v>25.7</v>
      </c>
      <c r="E419" s="329"/>
      <c r="F419" s="329"/>
      <c r="G419" s="329"/>
    </row>
    <row r="420" spans="1:7" x14ac:dyDescent="0.25">
      <c r="A420" s="91"/>
      <c r="B420" s="329">
        <v>47.2</v>
      </c>
      <c r="C420" s="329">
        <v>45.8</v>
      </c>
      <c r="D420" s="329"/>
      <c r="E420" s="329"/>
      <c r="F420" s="329"/>
      <c r="G420" s="329"/>
    </row>
    <row r="421" spans="1:7" x14ac:dyDescent="0.25">
      <c r="A421" s="91"/>
      <c r="B421" s="329">
        <v>47.2</v>
      </c>
      <c r="C421" s="329">
        <v>46.3</v>
      </c>
      <c r="D421" s="329">
        <v>27.1</v>
      </c>
      <c r="E421" s="329"/>
      <c r="F421" s="329"/>
      <c r="G421" s="329"/>
    </row>
    <row r="422" spans="1:7" x14ac:dyDescent="0.25">
      <c r="A422" s="91"/>
      <c r="B422" s="329">
        <v>48</v>
      </c>
      <c r="C422" s="329">
        <v>46.1</v>
      </c>
      <c r="D422" s="329"/>
      <c r="E422" s="329"/>
      <c r="F422" s="329"/>
      <c r="G422" s="329"/>
    </row>
    <row r="423" spans="1:7" x14ac:dyDescent="0.25">
      <c r="A423" s="91"/>
      <c r="B423" s="329">
        <v>51.5</v>
      </c>
      <c r="C423" s="329">
        <v>48.1</v>
      </c>
      <c r="D423" s="329">
        <v>27.8</v>
      </c>
      <c r="E423" s="329">
        <v>59.9</v>
      </c>
      <c r="F423" s="329">
        <v>32.200000000000003</v>
      </c>
      <c r="G423" s="329">
        <v>231.6</v>
      </c>
    </row>
    <row r="424" spans="1:7" x14ac:dyDescent="0.25">
      <c r="A424" s="91"/>
      <c r="B424" s="353" t="s">
        <v>562</v>
      </c>
      <c r="C424" s="329"/>
      <c r="D424" s="329">
        <v>22.2</v>
      </c>
      <c r="E424" s="329"/>
      <c r="F424" s="329"/>
      <c r="G424" s="329">
        <v>212</v>
      </c>
    </row>
    <row r="425" spans="1:7" x14ac:dyDescent="0.25">
      <c r="A425" s="91"/>
      <c r="B425" s="329"/>
      <c r="C425" s="329"/>
      <c r="D425" s="329"/>
      <c r="E425" s="329">
        <v>46.7</v>
      </c>
      <c r="F425" s="329">
        <v>28</v>
      </c>
      <c r="G425" s="329"/>
    </row>
    <row r="426" spans="1:7" x14ac:dyDescent="0.25">
      <c r="A426" s="91"/>
      <c r="B426" s="329"/>
      <c r="C426" s="329"/>
      <c r="D426" s="329"/>
      <c r="E426" s="329">
        <v>47.8</v>
      </c>
      <c r="F426" s="329">
        <v>29.1</v>
      </c>
      <c r="G426" s="329"/>
    </row>
    <row r="427" spans="1:7" x14ac:dyDescent="0.25">
      <c r="A427" s="91"/>
      <c r="B427" s="329"/>
      <c r="C427" s="329"/>
      <c r="D427" s="329"/>
      <c r="E427" s="329">
        <v>48</v>
      </c>
      <c r="F427" s="329">
        <v>22.2</v>
      </c>
      <c r="G427" s="329"/>
    </row>
    <row r="428" spans="1:7" x14ac:dyDescent="0.25">
      <c r="A428" s="91"/>
      <c r="B428" s="329"/>
      <c r="C428" s="329"/>
      <c r="D428" s="329"/>
      <c r="E428" s="329">
        <v>48.5</v>
      </c>
      <c r="F428" s="329">
        <v>27.4</v>
      </c>
      <c r="G428" s="329"/>
    </row>
    <row r="429" spans="1:7" x14ac:dyDescent="0.25">
      <c r="A429" s="91"/>
      <c r="B429" s="329"/>
      <c r="C429" s="329"/>
      <c r="D429" s="329"/>
      <c r="E429" s="349">
        <v>48.6</v>
      </c>
      <c r="F429" s="349">
        <v>28.2</v>
      </c>
      <c r="G429" s="329"/>
    </row>
    <row r="430" spans="1:7" x14ac:dyDescent="0.25">
      <c r="A430" s="91"/>
      <c r="B430" s="329"/>
      <c r="C430" s="329"/>
      <c r="D430" s="329"/>
      <c r="E430" s="349">
        <v>49.5</v>
      </c>
      <c r="F430" s="349">
        <v>28.2</v>
      </c>
      <c r="G430" s="329"/>
    </row>
    <row r="431" spans="1:7" x14ac:dyDescent="0.25">
      <c r="A431" s="91"/>
      <c r="B431" s="329"/>
      <c r="C431" s="329"/>
      <c r="D431" s="329"/>
      <c r="E431" s="329">
        <v>49.6</v>
      </c>
      <c r="F431" s="329">
        <v>27.7</v>
      </c>
      <c r="G431" s="329"/>
    </row>
    <row r="432" spans="1:7" x14ac:dyDescent="0.25">
      <c r="A432" s="91"/>
      <c r="B432" s="329"/>
      <c r="C432" s="329"/>
      <c r="D432" s="329"/>
      <c r="E432" s="329">
        <v>50</v>
      </c>
      <c r="F432" s="329">
        <v>27.3</v>
      </c>
      <c r="G432" s="329"/>
    </row>
    <row r="433" spans="1:7" x14ac:dyDescent="0.25">
      <c r="A433" s="91"/>
      <c r="B433" s="329"/>
      <c r="C433" s="329"/>
      <c r="D433" s="329"/>
      <c r="E433" s="329">
        <v>50.8</v>
      </c>
      <c r="F433" s="329">
        <v>27.9</v>
      </c>
      <c r="G433" s="329"/>
    </row>
    <row r="434" spans="1:7" x14ac:dyDescent="0.25">
      <c r="A434" s="91"/>
      <c r="B434" s="329"/>
      <c r="C434" s="329"/>
      <c r="D434" s="329"/>
      <c r="E434" s="329">
        <v>51</v>
      </c>
      <c r="F434" s="329">
        <v>31</v>
      </c>
      <c r="G434" s="329"/>
    </row>
    <row r="435" spans="1:7" x14ac:dyDescent="0.25">
      <c r="A435" s="91"/>
      <c r="B435" s="329"/>
      <c r="C435" s="329"/>
      <c r="D435" s="329"/>
      <c r="E435" s="329">
        <v>51.5</v>
      </c>
      <c r="F435" s="329">
        <v>28.2</v>
      </c>
      <c r="G435" s="329"/>
    </row>
    <row r="436" spans="1:7" x14ac:dyDescent="0.25">
      <c r="A436" s="91"/>
      <c r="B436" s="329"/>
      <c r="C436" s="329"/>
      <c r="D436" s="329"/>
      <c r="E436" s="329">
        <v>52</v>
      </c>
      <c r="F436" s="329">
        <v>29.3</v>
      </c>
      <c r="G436" s="329"/>
    </row>
    <row r="437" spans="1:7" x14ac:dyDescent="0.25">
      <c r="A437" s="91"/>
      <c r="B437" s="329"/>
      <c r="C437" s="329"/>
      <c r="D437" s="329"/>
      <c r="E437" s="329">
        <v>52.2</v>
      </c>
      <c r="F437" s="329">
        <v>29.1</v>
      </c>
      <c r="G437" s="329"/>
    </row>
    <row r="438" spans="1:7" x14ac:dyDescent="0.25">
      <c r="A438" s="91"/>
      <c r="B438" s="329"/>
      <c r="C438" s="329"/>
      <c r="D438" s="329"/>
      <c r="E438" s="329">
        <v>53.7</v>
      </c>
      <c r="F438" s="329">
        <v>29.6</v>
      </c>
      <c r="G438" s="329"/>
    </row>
    <row r="439" spans="1:7" x14ac:dyDescent="0.25">
      <c r="A439" s="91"/>
      <c r="B439" s="329"/>
      <c r="C439" s="329"/>
      <c r="D439" s="329"/>
      <c r="E439" s="329">
        <v>53.7</v>
      </c>
      <c r="F439" s="329">
        <v>30.1</v>
      </c>
      <c r="G439" s="329"/>
    </row>
    <row r="440" spans="1:7" x14ac:dyDescent="0.25">
      <c r="A440" s="91"/>
      <c r="B440" s="329"/>
      <c r="C440" s="329"/>
      <c r="D440" s="329"/>
      <c r="E440" s="329">
        <v>55</v>
      </c>
      <c r="F440" s="329">
        <v>30.7</v>
      </c>
      <c r="G440" s="329"/>
    </row>
    <row r="441" spans="1:7" x14ac:dyDescent="0.25">
      <c r="A441" s="91"/>
      <c r="B441" s="329"/>
      <c r="C441" s="329"/>
      <c r="D441" s="329"/>
      <c r="E441" s="349">
        <v>55.8</v>
      </c>
      <c r="F441" s="349">
        <v>31.8</v>
      </c>
      <c r="G441" s="329"/>
    </row>
    <row r="442" spans="1:7" x14ac:dyDescent="0.25">
      <c r="A442" s="91"/>
      <c r="B442" s="329"/>
      <c r="C442" s="329"/>
      <c r="D442" s="329"/>
      <c r="E442" s="329">
        <v>56</v>
      </c>
      <c r="F442" s="329">
        <v>30.5</v>
      </c>
      <c r="G442" s="329"/>
    </row>
    <row r="443" spans="1:7" x14ac:dyDescent="0.25">
      <c r="A443" s="91"/>
      <c r="B443" s="329"/>
      <c r="C443" s="329"/>
      <c r="D443" s="329"/>
      <c r="E443" s="329">
        <v>56.6</v>
      </c>
      <c r="F443" s="329">
        <v>28.5</v>
      </c>
      <c r="G443" s="329"/>
    </row>
    <row r="444" spans="1:7" x14ac:dyDescent="0.25">
      <c r="A444" s="91"/>
      <c r="B444" s="329"/>
      <c r="C444" s="329"/>
      <c r="D444" s="329"/>
      <c r="E444" s="329">
        <v>57</v>
      </c>
      <c r="F444" s="329">
        <v>30.9</v>
      </c>
      <c r="G444" s="329"/>
    </row>
    <row r="445" spans="1:7" x14ac:dyDescent="0.25">
      <c r="A445" s="91"/>
      <c r="B445" s="329"/>
      <c r="C445" s="329"/>
      <c r="D445" s="329"/>
      <c r="E445" s="349">
        <v>57.1</v>
      </c>
      <c r="F445" s="349">
        <v>31.1</v>
      </c>
      <c r="G445" s="329"/>
    </row>
    <row r="446" spans="1:7" x14ac:dyDescent="0.25">
      <c r="A446" s="91"/>
      <c r="B446" s="329"/>
      <c r="C446" s="329"/>
      <c r="D446" s="329"/>
      <c r="E446" s="329">
        <v>57.3</v>
      </c>
      <c r="F446" s="329">
        <v>31.9</v>
      </c>
      <c r="G446" s="329"/>
    </row>
    <row r="447" spans="1:7" x14ac:dyDescent="0.25">
      <c r="A447" s="91"/>
      <c r="B447" s="329"/>
      <c r="C447" s="329"/>
      <c r="D447" s="329"/>
      <c r="E447" s="349">
        <v>57.6</v>
      </c>
      <c r="F447" s="349">
        <v>32</v>
      </c>
      <c r="G447" s="329"/>
    </row>
    <row r="448" spans="1:7" x14ac:dyDescent="0.25">
      <c r="A448" s="91"/>
      <c r="B448" s="329"/>
      <c r="C448" s="329"/>
      <c r="D448" s="329"/>
      <c r="E448" s="329">
        <v>59.3</v>
      </c>
      <c r="F448" s="329">
        <v>32</v>
      </c>
      <c r="G448" s="329"/>
    </row>
    <row r="449" spans="1:7" x14ac:dyDescent="0.25">
      <c r="A449" s="91"/>
      <c r="B449" s="329"/>
      <c r="C449" s="329"/>
      <c r="D449" s="329"/>
      <c r="E449" s="329">
        <v>59.8</v>
      </c>
      <c r="F449" s="329">
        <v>30.5</v>
      </c>
      <c r="G449" s="329"/>
    </row>
    <row r="450" spans="1:7" x14ac:dyDescent="0.25">
      <c r="A450" s="91"/>
      <c r="B450" s="329"/>
      <c r="C450" s="329"/>
      <c r="D450" s="329"/>
      <c r="E450" s="329">
        <v>60.7</v>
      </c>
      <c r="F450" s="329">
        <v>33</v>
      </c>
      <c r="G450" s="329"/>
    </row>
    <row r="451" spans="1:7" x14ac:dyDescent="0.25">
      <c r="A451" s="91"/>
      <c r="B451" s="329"/>
      <c r="C451" s="329"/>
      <c r="D451" s="329"/>
      <c r="E451" s="329">
        <v>61</v>
      </c>
      <c r="F451" s="329">
        <v>32.799999999999997</v>
      </c>
      <c r="G451" s="329"/>
    </row>
    <row r="452" spans="1:7" x14ac:dyDescent="0.25">
      <c r="A452" s="91"/>
      <c r="B452" s="319"/>
      <c r="C452" s="319"/>
      <c r="D452" s="319"/>
      <c r="E452" s="319"/>
      <c r="F452" s="319"/>
      <c r="G452" s="319"/>
    </row>
    <row r="453" spans="1:7" x14ac:dyDescent="0.25">
      <c r="A453" s="91" t="s">
        <v>563</v>
      </c>
      <c r="B453" s="319" t="s">
        <v>428</v>
      </c>
      <c r="C453" s="319" t="s">
        <v>488</v>
      </c>
      <c r="D453" s="319" t="s">
        <v>415</v>
      </c>
      <c r="E453" s="319" t="s">
        <v>489</v>
      </c>
      <c r="F453" s="337"/>
    </row>
    <row r="454" spans="1:7" x14ac:dyDescent="0.25">
      <c r="A454" s="91"/>
      <c r="B454" s="329">
        <v>23.2</v>
      </c>
      <c r="C454" s="329">
        <v>19.8</v>
      </c>
      <c r="D454" s="329">
        <v>23.7</v>
      </c>
      <c r="E454" s="329">
        <v>54.6</v>
      </c>
      <c r="F454" s="329"/>
    </row>
    <row r="455" spans="1:7" x14ac:dyDescent="0.25">
      <c r="A455" s="91"/>
      <c r="B455" s="329">
        <v>23.4</v>
      </c>
      <c r="C455" s="329">
        <v>19</v>
      </c>
      <c r="D455" s="329">
        <v>22.9</v>
      </c>
      <c r="E455" s="329">
        <v>46</v>
      </c>
      <c r="F455" s="329"/>
    </row>
    <row r="456" spans="1:7" x14ac:dyDescent="0.25">
      <c r="A456" s="91"/>
      <c r="B456" s="329">
        <v>23.9</v>
      </c>
      <c r="C456" s="329">
        <v>21.6</v>
      </c>
      <c r="D456" s="329">
        <v>25.3</v>
      </c>
      <c r="E456" s="329">
        <v>56.4</v>
      </c>
      <c r="F456" s="329"/>
    </row>
    <row r="457" spans="1:7" x14ac:dyDescent="0.25">
      <c r="A457" s="91"/>
      <c r="B457" s="329">
        <v>24.9</v>
      </c>
      <c r="C457" s="329">
        <v>20.9</v>
      </c>
      <c r="D457" s="329">
        <v>23.2</v>
      </c>
      <c r="E457" s="329">
        <v>58.3</v>
      </c>
      <c r="F457" s="329"/>
    </row>
    <row r="458" spans="1:7" x14ac:dyDescent="0.25">
      <c r="A458" s="91"/>
      <c r="B458" s="329">
        <v>24.9</v>
      </c>
      <c r="C458" s="329">
        <v>21.2</v>
      </c>
      <c r="D458" s="329">
        <v>24</v>
      </c>
      <c r="E458" s="329">
        <v>51</v>
      </c>
      <c r="F458" s="329"/>
    </row>
    <row r="459" spans="1:7" x14ac:dyDescent="0.25">
      <c r="A459" s="91"/>
      <c r="B459" s="329">
        <v>25</v>
      </c>
      <c r="C459" s="329">
        <v>19.600000000000001</v>
      </c>
      <c r="D459" s="329">
        <v>24.7</v>
      </c>
      <c r="E459" s="329">
        <v>57</v>
      </c>
      <c r="F459" s="329"/>
    </row>
    <row r="460" spans="1:7" x14ac:dyDescent="0.25">
      <c r="A460" s="91"/>
      <c r="B460" s="329">
        <v>25.5</v>
      </c>
      <c r="C460" s="329">
        <v>21</v>
      </c>
      <c r="D460" s="329"/>
      <c r="E460" s="329">
        <v>56.7</v>
      </c>
      <c r="F460" s="329"/>
    </row>
    <row r="461" spans="1:7" x14ac:dyDescent="0.25">
      <c r="A461" s="91"/>
      <c r="B461" s="329">
        <v>25.5</v>
      </c>
      <c r="C461" s="329">
        <v>20.9</v>
      </c>
      <c r="D461" s="329">
        <v>26.1</v>
      </c>
      <c r="E461" s="329">
        <v>56.1</v>
      </c>
      <c r="F461" s="329"/>
    </row>
    <row r="462" spans="1:7" x14ac:dyDescent="0.25">
      <c r="A462" s="91"/>
      <c r="B462" s="329">
        <v>25.5</v>
      </c>
      <c r="C462" s="329">
        <v>20.5</v>
      </c>
      <c r="D462" s="329">
        <v>24</v>
      </c>
      <c r="E462" s="329">
        <v>55</v>
      </c>
      <c r="F462" s="329"/>
    </row>
    <row r="463" spans="1:7" x14ac:dyDescent="0.25">
      <c r="A463" s="91"/>
      <c r="B463" s="329">
        <v>25.6</v>
      </c>
      <c r="C463" s="329">
        <v>21</v>
      </c>
      <c r="D463" s="329">
        <v>23.8</v>
      </c>
      <c r="E463" s="329">
        <v>59.4</v>
      </c>
      <c r="F463" s="329"/>
    </row>
    <row r="464" spans="1:7" x14ac:dyDescent="0.25">
      <c r="A464" s="91"/>
      <c r="B464" s="329">
        <v>26</v>
      </c>
      <c r="C464" s="329"/>
      <c r="D464" s="329">
        <v>26.3</v>
      </c>
      <c r="E464" s="329">
        <v>56.1</v>
      </c>
      <c r="F464" s="329"/>
    </row>
    <row r="465" spans="1:6" x14ac:dyDescent="0.25">
      <c r="A465" s="91"/>
      <c r="B465" s="329">
        <v>26</v>
      </c>
      <c r="C465" s="329">
        <v>22.9</v>
      </c>
      <c r="D465" s="329">
        <v>25.5</v>
      </c>
      <c r="E465" s="329">
        <v>52.7</v>
      </c>
      <c r="F465" s="329"/>
    </row>
    <row r="466" spans="1:6" x14ac:dyDescent="0.25">
      <c r="A466" s="91"/>
      <c r="B466" s="329">
        <v>26</v>
      </c>
      <c r="C466" s="329">
        <v>21.6</v>
      </c>
      <c r="D466" s="329">
        <v>25.2</v>
      </c>
      <c r="E466" s="329">
        <v>51.5</v>
      </c>
      <c r="F466" s="329"/>
    </row>
    <row r="467" spans="1:6" x14ac:dyDescent="0.25">
      <c r="A467" s="91"/>
      <c r="B467" s="329">
        <v>26.1</v>
      </c>
      <c r="C467" s="329">
        <v>22.4</v>
      </c>
      <c r="D467" s="329">
        <v>25.7</v>
      </c>
      <c r="E467" s="329">
        <v>57</v>
      </c>
      <c r="F467" s="329"/>
    </row>
    <row r="468" spans="1:6" x14ac:dyDescent="0.25">
      <c r="A468" s="91"/>
      <c r="B468" s="329">
        <v>26.1</v>
      </c>
      <c r="C468" s="329">
        <v>21</v>
      </c>
      <c r="D468" s="329">
        <v>23.8</v>
      </c>
      <c r="E468" s="329">
        <v>54</v>
      </c>
      <c r="F468" s="329"/>
    </row>
    <row r="469" spans="1:6" x14ac:dyDescent="0.25">
      <c r="A469" s="91"/>
      <c r="B469" s="329">
        <v>26.2</v>
      </c>
      <c r="C469" s="329">
        <v>20.5</v>
      </c>
      <c r="D469" s="329">
        <v>24.3</v>
      </c>
      <c r="E469" s="329">
        <v>54.4</v>
      </c>
      <c r="F469" s="329"/>
    </row>
    <row r="470" spans="1:6" x14ac:dyDescent="0.25">
      <c r="A470" s="91"/>
      <c r="B470" s="329">
        <v>26.4</v>
      </c>
      <c r="C470" s="329">
        <v>24.3</v>
      </c>
      <c r="D470" s="329"/>
      <c r="E470" s="329"/>
      <c r="F470" s="329"/>
    </row>
    <row r="471" spans="1:6" x14ac:dyDescent="0.25">
      <c r="A471" s="91"/>
      <c r="B471" s="329">
        <v>26.4</v>
      </c>
      <c r="C471" s="329">
        <v>21.6</v>
      </c>
      <c r="D471" s="329">
        <v>24</v>
      </c>
      <c r="E471" s="329">
        <v>52.2</v>
      </c>
      <c r="F471" s="329"/>
    </row>
    <row r="472" spans="1:6" x14ac:dyDescent="0.25">
      <c r="A472" s="91"/>
      <c r="B472" s="329">
        <v>26.7</v>
      </c>
      <c r="C472" s="329"/>
      <c r="D472" s="329"/>
      <c r="E472" s="329"/>
      <c r="F472" s="329"/>
    </row>
    <row r="473" spans="1:6" x14ac:dyDescent="0.25">
      <c r="A473" s="91"/>
      <c r="B473" s="329">
        <v>26.7</v>
      </c>
      <c r="C473" s="329">
        <v>21.2</v>
      </c>
      <c r="D473" s="329">
        <v>24.3</v>
      </c>
      <c r="E473" s="329">
        <v>56.7</v>
      </c>
      <c r="F473" s="329"/>
    </row>
    <row r="474" spans="1:6" x14ac:dyDescent="0.25">
      <c r="A474" s="91"/>
      <c r="B474" s="329">
        <v>27</v>
      </c>
      <c r="C474" s="329">
        <v>23.1</v>
      </c>
      <c r="D474" s="329">
        <v>25.9</v>
      </c>
      <c r="E474" s="329">
        <v>55.1</v>
      </c>
      <c r="F474" s="329"/>
    </row>
    <row r="475" spans="1:6" x14ac:dyDescent="0.25">
      <c r="A475" s="91"/>
      <c r="B475" s="329">
        <v>27</v>
      </c>
      <c r="C475" s="329">
        <v>23</v>
      </c>
      <c r="D475" s="329">
        <v>26.2</v>
      </c>
      <c r="E475" s="329">
        <v>58.2</v>
      </c>
      <c r="F475" s="329"/>
    </row>
    <row r="476" spans="1:6" x14ac:dyDescent="0.25">
      <c r="A476" s="91"/>
      <c r="B476" s="329">
        <v>27</v>
      </c>
      <c r="C476" s="329">
        <v>21.4</v>
      </c>
      <c r="D476" s="329">
        <v>23.8</v>
      </c>
      <c r="E476" s="329">
        <v>50</v>
      </c>
      <c r="F476" s="329"/>
    </row>
    <row r="477" spans="1:6" x14ac:dyDescent="0.25">
      <c r="A477" s="91"/>
      <c r="B477" s="329">
        <v>27.1</v>
      </c>
      <c r="C477" s="329">
        <v>22.6</v>
      </c>
      <c r="D477" s="329">
        <v>25.3</v>
      </c>
      <c r="E477" s="329">
        <v>51</v>
      </c>
      <c r="F477" s="329"/>
    </row>
    <row r="478" spans="1:6" x14ac:dyDescent="0.25">
      <c r="A478" s="91"/>
      <c r="B478" s="329">
        <v>27.2</v>
      </c>
      <c r="C478" s="329">
        <v>23.9</v>
      </c>
      <c r="D478" s="329">
        <v>27.2</v>
      </c>
      <c r="E478" s="329">
        <v>55.6</v>
      </c>
      <c r="F478" s="329"/>
    </row>
    <row r="479" spans="1:6" x14ac:dyDescent="0.25">
      <c r="A479" s="91"/>
      <c r="B479" s="329">
        <v>27.2</v>
      </c>
      <c r="C479" s="329">
        <v>23.4</v>
      </c>
      <c r="D479" s="329">
        <v>27.2</v>
      </c>
      <c r="E479" s="329">
        <v>55.2</v>
      </c>
      <c r="F479" s="329"/>
    </row>
    <row r="480" spans="1:6" x14ac:dyDescent="0.25">
      <c r="A480" s="91"/>
      <c r="B480" s="329">
        <v>27.2</v>
      </c>
      <c r="C480" s="329">
        <v>22.8</v>
      </c>
      <c r="D480" s="329">
        <v>27.3</v>
      </c>
      <c r="E480" s="329">
        <v>60.4</v>
      </c>
      <c r="F480" s="329"/>
    </row>
    <row r="481" spans="1:6" x14ac:dyDescent="0.25">
      <c r="A481" s="91"/>
      <c r="B481" s="329">
        <v>27.3</v>
      </c>
      <c r="C481" s="329">
        <v>22.9</v>
      </c>
      <c r="D481" s="329">
        <v>25</v>
      </c>
      <c r="E481" s="329">
        <v>52.4</v>
      </c>
      <c r="F481" s="329"/>
    </row>
    <row r="482" spans="1:6" x14ac:dyDescent="0.25">
      <c r="A482" s="91"/>
      <c r="B482" s="329">
        <v>27.4</v>
      </c>
      <c r="C482" s="329">
        <v>23.2</v>
      </c>
      <c r="D482" s="329">
        <v>25.1</v>
      </c>
      <c r="E482" s="329">
        <v>51.8</v>
      </c>
      <c r="F482" s="329"/>
    </row>
    <row r="483" spans="1:6" x14ac:dyDescent="0.25">
      <c r="A483" s="91"/>
      <c r="B483" s="329">
        <v>27.5</v>
      </c>
      <c r="C483" s="329">
        <v>23.5</v>
      </c>
      <c r="D483" s="329">
        <v>27.1</v>
      </c>
      <c r="E483" s="329">
        <v>58.8</v>
      </c>
      <c r="F483" s="329"/>
    </row>
    <row r="484" spans="1:6" x14ac:dyDescent="0.25">
      <c r="A484" s="91"/>
      <c r="B484" s="329">
        <v>27.6</v>
      </c>
      <c r="C484" s="329">
        <v>22.3</v>
      </c>
      <c r="D484" s="329">
        <v>26</v>
      </c>
      <c r="E484" s="329">
        <v>51.2</v>
      </c>
      <c r="F484" s="329"/>
    </row>
    <row r="485" spans="1:6" x14ac:dyDescent="0.25">
      <c r="A485" s="91"/>
      <c r="B485" s="329">
        <v>27.6</v>
      </c>
      <c r="C485" s="329"/>
      <c r="D485" s="329"/>
      <c r="E485" s="329"/>
      <c r="F485" s="329"/>
    </row>
    <row r="486" spans="1:6" x14ac:dyDescent="0.25">
      <c r="A486" s="91"/>
      <c r="B486" s="329">
        <v>27.7</v>
      </c>
      <c r="C486" s="329">
        <v>22.7</v>
      </c>
      <c r="D486" s="329">
        <v>25.9</v>
      </c>
      <c r="E486" s="329">
        <v>53.1</v>
      </c>
      <c r="F486" s="329"/>
    </row>
    <row r="487" spans="1:6" x14ac:dyDescent="0.25">
      <c r="A487" s="91"/>
      <c r="B487" s="329">
        <v>27.7</v>
      </c>
      <c r="C487" s="329">
        <v>23.4</v>
      </c>
      <c r="D487" s="329">
        <v>28</v>
      </c>
      <c r="E487" s="329">
        <v>57</v>
      </c>
      <c r="F487" s="329"/>
    </row>
    <row r="488" spans="1:6" x14ac:dyDescent="0.25">
      <c r="A488" s="91"/>
      <c r="B488" s="329">
        <v>27.7</v>
      </c>
      <c r="C488" s="329">
        <v>22.6</v>
      </c>
      <c r="D488" s="329">
        <v>25.5</v>
      </c>
      <c r="E488" s="329">
        <v>52.4</v>
      </c>
      <c r="F488" s="329"/>
    </row>
    <row r="489" spans="1:6" x14ac:dyDescent="0.25">
      <c r="A489" s="91"/>
      <c r="B489" s="329">
        <v>27.9</v>
      </c>
      <c r="C489" s="329">
        <v>22.7</v>
      </c>
      <c r="D489" s="329">
        <v>25.6</v>
      </c>
      <c r="E489" s="329">
        <v>56</v>
      </c>
      <c r="F489" s="329"/>
    </row>
    <row r="490" spans="1:6" x14ac:dyDescent="0.25">
      <c r="A490" s="91"/>
      <c r="B490" s="329">
        <v>27.9</v>
      </c>
      <c r="C490" s="329">
        <v>22.7</v>
      </c>
      <c r="D490" s="329">
        <v>26</v>
      </c>
      <c r="E490" s="329">
        <v>54.6</v>
      </c>
      <c r="F490" s="329"/>
    </row>
    <row r="491" spans="1:6" x14ac:dyDescent="0.25">
      <c r="A491" s="91"/>
      <c r="B491" s="329">
        <v>28</v>
      </c>
      <c r="C491" s="329">
        <v>23</v>
      </c>
      <c r="D491" s="329">
        <v>27.3</v>
      </c>
      <c r="E491" s="329">
        <v>62.6</v>
      </c>
      <c r="F491" s="329"/>
    </row>
    <row r="492" spans="1:6" x14ac:dyDescent="0.25">
      <c r="A492" s="91"/>
      <c r="B492" s="329">
        <v>28</v>
      </c>
      <c r="C492" s="329">
        <v>22.9</v>
      </c>
      <c r="D492" s="329">
        <v>26.4</v>
      </c>
      <c r="E492" s="329">
        <v>59</v>
      </c>
      <c r="F492" s="329"/>
    </row>
    <row r="493" spans="1:6" x14ac:dyDescent="0.25">
      <c r="A493" s="91"/>
      <c r="B493" s="329">
        <v>28</v>
      </c>
      <c r="C493" s="329">
        <v>23.6</v>
      </c>
      <c r="D493" s="329">
        <v>27.3</v>
      </c>
      <c r="E493" s="329">
        <v>57.5</v>
      </c>
      <c r="F493" s="329"/>
    </row>
    <row r="494" spans="1:6" x14ac:dyDescent="0.25">
      <c r="A494" s="91"/>
      <c r="B494" s="329">
        <v>28.1</v>
      </c>
      <c r="C494" s="329">
        <v>23.1</v>
      </c>
      <c r="D494" s="329">
        <v>27.4</v>
      </c>
      <c r="E494" s="329">
        <v>52.2</v>
      </c>
      <c r="F494" s="329"/>
    </row>
    <row r="495" spans="1:6" x14ac:dyDescent="0.25">
      <c r="A495" s="91"/>
      <c r="B495" s="329">
        <v>28.2</v>
      </c>
      <c r="C495" s="329">
        <v>24.5</v>
      </c>
      <c r="D495" s="329">
        <v>27.4</v>
      </c>
      <c r="E495" s="329">
        <v>57</v>
      </c>
      <c r="F495" s="329"/>
    </row>
    <row r="496" spans="1:6" x14ac:dyDescent="0.25">
      <c r="A496" s="91"/>
      <c r="B496" s="329">
        <v>28.2</v>
      </c>
      <c r="C496" s="329">
        <v>23.1</v>
      </c>
      <c r="D496" s="329">
        <v>25.1</v>
      </c>
      <c r="E496" s="329">
        <v>52.5</v>
      </c>
      <c r="F496" s="329"/>
    </row>
    <row r="497" spans="1:6" x14ac:dyDescent="0.25">
      <c r="A497" s="91"/>
      <c r="B497" s="329">
        <v>28.3</v>
      </c>
      <c r="C497" s="329">
        <v>24.4</v>
      </c>
      <c r="D497" s="329">
        <v>27.8</v>
      </c>
      <c r="E497" s="329">
        <v>60</v>
      </c>
      <c r="F497" s="329"/>
    </row>
    <row r="498" spans="1:6" x14ac:dyDescent="0.25">
      <c r="A498" s="91"/>
      <c r="B498" s="329">
        <v>28.4</v>
      </c>
      <c r="C498" s="329">
        <v>24.7</v>
      </c>
      <c r="D498" s="329">
        <v>25.9</v>
      </c>
      <c r="E498" s="329">
        <v>53.5</v>
      </c>
      <c r="F498" s="329"/>
    </row>
    <row r="499" spans="1:6" x14ac:dyDescent="0.25">
      <c r="A499" s="91"/>
      <c r="B499" s="329">
        <v>28.5</v>
      </c>
      <c r="C499" s="329">
        <v>23.1</v>
      </c>
      <c r="D499" s="329">
        <v>25.9</v>
      </c>
      <c r="E499" s="329">
        <v>60.7</v>
      </c>
      <c r="F499" s="329"/>
    </row>
    <row r="500" spans="1:6" x14ac:dyDescent="0.25">
      <c r="A500" s="91"/>
      <c r="B500" s="329">
        <v>28.6</v>
      </c>
      <c r="C500" s="329">
        <v>23.7</v>
      </c>
      <c r="D500" s="329">
        <v>26.5</v>
      </c>
      <c r="E500" s="329">
        <v>59.5</v>
      </c>
      <c r="F500" s="329"/>
    </row>
    <row r="501" spans="1:6" x14ac:dyDescent="0.25">
      <c r="A501" s="91"/>
      <c r="B501" s="329">
        <v>28.7</v>
      </c>
      <c r="C501" s="329">
        <v>23.4</v>
      </c>
      <c r="D501" s="329">
        <v>26.9</v>
      </c>
      <c r="E501" s="329">
        <v>58.5</v>
      </c>
      <c r="F501" s="329"/>
    </row>
    <row r="502" spans="1:6" x14ac:dyDescent="0.25">
      <c r="A502" s="91"/>
      <c r="B502" s="329">
        <v>28.7</v>
      </c>
      <c r="C502" s="329">
        <v>23.6</v>
      </c>
      <c r="D502" s="329">
        <v>25.4</v>
      </c>
      <c r="E502" s="329">
        <v>57</v>
      </c>
      <c r="F502" s="329"/>
    </row>
    <row r="503" spans="1:6" x14ac:dyDescent="0.25">
      <c r="A503" s="91"/>
      <c r="B503" s="329">
        <v>28.8</v>
      </c>
      <c r="C503" s="329">
        <v>23.5</v>
      </c>
      <c r="D503" s="329">
        <v>26.7</v>
      </c>
      <c r="E503" s="329">
        <v>58.1</v>
      </c>
      <c r="F503" s="329"/>
    </row>
    <row r="504" spans="1:6" x14ac:dyDescent="0.25">
      <c r="A504" s="91"/>
      <c r="B504" s="329">
        <v>28.8</v>
      </c>
      <c r="C504" s="329">
        <v>24.9</v>
      </c>
      <c r="D504" s="329">
        <v>28.5</v>
      </c>
      <c r="E504" s="329">
        <v>61.7</v>
      </c>
      <c r="F504" s="329"/>
    </row>
    <row r="505" spans="1:6" x14ac:dyDescent="0.25">
      <c r="A505" s="91"/>
      <c r="B505" s="349">
        <v>28.9</v>
      </c>
      <c r="C505" s="349">
        <v>24.5</v>
      </c>
      <c r="D505" s="349">
        <v>27</v>
      </c>
      <c r="E505" s="349">
        <v>53.7</v>
      </c>
      <c r="F505" s="329"/>
    </row>
    <row r="506" spans="1:6" x14ac:dyDescent="0.25">
      <c r="A506" s="91"/>
      <c r="B506" s="329">
        <v>29</v>
      </c>
      <c r="C506" s="329">
        <v>25.6</v>
      </c>
      <c r="D506" s="329"/>
      <c r="E506" s="329"/>
      <c r="F506" s="329"/>
    </row>
    <row r="507" spans="1:6" x14ac:dyDescent="0.25">
      <c r="A507" s="91"/>
      <c r="B507" s="329">
        <v>29</v>
      </c>
      <c r="C507" s="329">
        <v>24.8</v>
      </c>
      <c r="D507" s="329">
        <v>25.9</v>
      </c>
      <c r="E507" s="329">
        <v>52.4</v>
      </c>
      <c r="F507" s="329"/>
    </row>
    <row r="508" spans="1:6" x14ac:dyDescent="0.25">
      <c r="A508" s="91"/>
      <c r="B508" s="329">
        <v>29</v>
      </c>
      <c r="C508" s="329">
        <v>25.1</v>
      </c>
      <c r="D508" s="329">
        <v>28.6</v>
      </c>
      <c r="E508" s="329">
        <v>57.3</v>
      </c>
      <c r="F508" s="329"/>
    </row>
    <row r="509" spans="1:6" x14ac:dyDescent="0.25">
      <c r="A509" s="91"/>
      <c r="B509" s="329">
        <v>29</v>
      </c>
      <c r="C509" s="329">
        <v>24.3</v>
      </c>
      <c r="D509" s="329">
        <v>26.4</v>
      </c>
      <c r="E509" s="329">
        <v>55.2</v>
      </c>
      <c r="F509" s="329"/>
    </row>
    <row r="510" spans="1:6" x14ac:dyDescent="0.25">
      <c r="A510" s="91"/>
      <c r="B510" s="349">
        <v>29</v>
      </c>
      <c r="C510" s="349">
        <v>25.5</v>
      </c>
      <c r="D510" s="349">
        <v>30.1</v>
      </c>
      <c r="E510" s="349">
        <v>59.1</v>
      </c>
      <c r="F510" s="329"/>
    </row>
    <row r="511" spans="1:6" x14ac:dyDescent="0.25">
      <c r="A511" s="91"/>
      <c r="B511" s="329">
        <v>29.1</v>
      </c>
      <c r="C511" s="329">
        <v>22.2</v>
      </c>
      <c r="D511" s="329">
        <v>26.5</v>
      </c>
      <c r="E511" s="329">
        <v>60.2</v>
      </c>
      <c r="F511" s="329"/>
    </row>
    <row r="512" spans="1:6" x14ac:dyDescent="0.25">
      <c r="A512" s="91"/>
      <c r="B512" s="349">
        <v>29.1</v>
      </c>
      <c r="C512" s="349">
        <v>22.4</v>
      </c>
      <c r="D512" s="349">
        <v>26.8</v>
      </c>
      <c r="E512" s="349">
        <v>62</v>
      </c>
      <c r="F512" s="329"/>
    </row>
    <row r="513" spans="1:6" x14ac:dyDescent="0.25">
      <c r="A513" s="91"/>
      <c r="B513" s="349">
        <v>29.2</v>
      </c>
      <c r="C513" s="349">
        <v>25.9</v>
      </c>
      <c r="D513" s="349">
        <v>30</v>
      </c>
      <c r="E513" s="349">
        <v>57</v>
      </c>
      <c r="F513" s="329"/>
    </row>
    <row r="514" spans="1:6" x14ac:dyDescent="0.25">
      <c r="A514" s="91"/>
      <c r="B514" s="329">
        <v>29.2</v>
      </c>
      <c r="C514" s="329">
        <v>23.3</v>
      </c>
      <c r="D514" s="329">
        <v>29.4</v>
      </c>
      <c r="E514" s="329">
        <v>62.4</v>
      </c>
      <c r="F514" s="329"/>
    </row>
    <row r="515" spans="1:6" x14ac:dyDescent="0.25">
      <c r="A515" s="91"/>
      <c r="B515" s="349">
        <v>29.3</v>
      </c>
      <c r="C515" s="349">
        <v>23</v>
      </c>
      <c r="D515" s="349">
        <v>26.5</v>
      </c>
      <c r="E515" s="349">
        <v>58.3</v>
      </c>
      <c r="F515" s="329"/>
    </row>
    <row r="516" spans="1:6" x14ac:dyDescent="0.25">
      <c r="A516" s="91"/>
      <c r="B516" s="329">
        <v>29.5</v>
      </c>
      <c r="C516" s="329">
        <v>26.5</v>
      </c>
      <c r="D516" s="329"/>
      <c r="E516" s="329"/>
      <c r="F516" s="329"/>
    </row>
    <row r="517" spans="1:6" x14ac:dyDescent="0.25">
      <c r="A517" s="91"/>
      <c r="B517" s="329">
        <v>29.5</v>
      </c>
      <c r="C517" s="329">
        <v>24.7</v>
      </c>
      <c r="D517" s="329">
        <v>26.9</v>
      </c>
      <c r="E517" s="329">
        <v>60.2</v>
      </c>
      <c r="F517" s="329"/>
    </row>
    <row r="518" spans="1:6" x14ac:dyDescent="0.25">
      <c r="A518" s="91"/>
      <c r="B518" s="329">
        <v>29.5</v>
      </c>
      <c r="C518" s="329">
        <v>25.7</v>
      </c>
      <c r="D518" s="329">
        <v>28.8</v>
      </c>
      <c r="E518" s="329">
        <v>57.6</v>
      </c>
      <c r="F518" s="329"/>
    </row>
    <row r="519" spans="1:6" x14ac:dyDescent="0.25">
      <c r="A519" s="91"/>
      <c r="B519" s="329">
        <v>30</v>
      </c>
      <c r="C519" s="329">
        <v>22.9</v>
      </c>
      <c r="D519" s="329">
        <v>26</v>
      </c>
      <c r="E519" s="329">
        <v>52.5</v>
      </c>
      <c r="F519" s="329"/>
    </row>
    <row r="520" spans="1:6" x14ac:dyDescent="0.25">
      <c r="A520" s="91"/>
      <c r="B520" s="329">
        <v>30</v>
      </c>
      <c r="C520" s="329">
        <v>23.2</v>
      </c>
      <c r="D520" s="329">
        <v>27.9</v>
      </c>
      <c r="E520" s="329">
        <v>63</v>
      </c>
      <c r="F520" s="329"/>
    </row>
    <row r="521" spans="1:6" x14ac:dyDescent="0.25">
      <c r="A521" s="91"/>
      <c r="B521" s="329">
        <v>30</v>
      </c>
      <c r="C521" s="329">
        <v>25.3</v>
      </c>
      <c r="D521" s="329">
        <v>28.9</v>
      </c>
      <c r="E521" s="329">
        <v>56.8</v>
      </c>
      <c r="F521" s="329"/>
    </row>
    <row r="522" spans="1:6" x14ac:dyDescent="0.25">
      <c r="A522" s="91"/>
      <c r="B522" s="329">
        <v>30.2</v>
      </c>
      <c r="C522" s="329">
        <v>24.3</v>
      </c>
      <c r="D522" s="329">
        <v>28.5</v>
      </c>
      <c r="E522" s="329">
        <v>58.3</v>
      </c>
      <c r="F522" s="329"/>
    </row>
    <row r="523" spans="1:6" x14ac:dyDescent="0.25">
      <c r="A523" s="91"/>
      <c r="B523" s="329">
        <v>30.3</v>
      </c>
      <c r="C523" s="329">
        <v>26.1</v>
      </c>
      <c r="D523" s="329">
        <v>26.2</v>
      </c>
      <c r="E523" s="329">
        <v>55.1</v>
      </c>
      <c r="F523" s="329"/>
    </row>
    <row r="524" spans="1:6" x14ac:dyDescent="0.25">
      <c r="A524" s="91"/>
      <c r="B524" s="329">
        <v>30.3</v>
      </c>
      <c r="C524" s="329">
        <v>27</v>
      </c>
      <c r="D524" s="329">
        <v>29.3</v>
      </c>
      <c r="E524" s="329">
        <v>56.9</v>
      </c>
      <c r="F524" s="329"/>
    </row>
    <row r="525" spans="1:6" x14ac:dyDescent="0.25">
      <c r="A525" s="91"/>
      <c r="B525" s="349">
        <v>30.6</v>
      </c>
      <c r="C525" s="349">
        <v>24.7</v>
      </c>
      <c r="D525" s="349">
        <v>29</v>
      </c>
      <c r="E525" s="349">
        <v>55.3</v>
      </c>
      <c r="F525" s="329"/>
    </row>
    <row r="526" spans="1:6" x14ac:dyDescent="0.25">
      <c r="A526" s="91"/>
      <c r="B526" s="329">
        <v>30.6</v>
      </c>
      <c r="C526" s="329">
        <v>23.7</v>
      </c>
      <c r="D526" s="329">
        <v>28.1</v>
      </c>
      <c r="E526" s="329">
        <v>55.5</v>
      </c>
      <c r="F526" s="329"/>
    </row>
    <row r="527" spans="1:6" x14ac:dyDescent="0.25">
      <c r="A527" s="91"/>
      <c r="B527" s="329">
        <v>30.6</v>
      </c>
      <c r="C527" s="329">
        <v>24.4</v>
      </c>
      <c r="D527" s="329">
        <v>27.7</v>
      </c>
      <c r="E527" s="329">
        <v>56.1</v>
      </c>
      <c r="F527" s="329"/>
    </row>
    <row r="528" spans="1:6" x14ac:dyDescent="0.25">
      <c r="A528" s="91"/>
      <c r="B528" s="329">
        <v>30.7</v>
      </c>
      <c r="C528" s="329">
        <v>26</v>
      </c>
      <c r="D528" s="329">
        <v>28.7</v>
      </c>
      <c r="E528" s="329">
        <v>56.8</v>
      </c>
      <c r="F528" s="329"/>
    </row>
    <row r="529" spans="1:6" x14ac:dyDescent="0.25">
      <c r="A529" s="91"/>
      <c r="B529" s="329">
        <v>30.7</v>
      </c>
      <c r="C529" s="329">
        <v>25.5</v>
      </c>
      <c r="D529" s="329"/>
      <c r="E529" s="329"/>
      <c r="F529" s="329"/>
    </row>
    <row r="530" spans="1:6" x14ac:dyDescent="0.25">
      <c r="A530" s="91"/>
      <c r="B530" s="329">
        <v>30.8</v>
      </c>
      <c r="C530" s="329">
        <v>27.4</v>
      </c>
      <c r="D530" s="329">
        <v>29.6</v>
      </c>
      <c r="E530" s="329">
        <v>55.8</v>
      </c>
      <c r="F530" s="329"/>
    </row>
    <row r="531" spans="1:6" x14ac:dyDescent="0.25">
      <c r="A531" s="91"/>
      <c r="B531" s="329">
        <v>30.9</v>
      </c>
      <c r="C531" s="329">
        <v>26.2</v>
      </c>
      <c r="D531" s="329">
        <v>29</v>
      </c>
      <c r="E531" s="329">
        <v>52.7</v>
      </c>
      <c r="F531" s="329"/>
    </row>
    <row r="532" spans="1:6" x14ac:dyDescent="0.25">
      <c r="A532" s="91"/>
      <c r="B532" s="329">
        <v>30.9</v>
      </c>
      <c r="C532" s="329">
        <v>25.3</v>
      </c>
      <c r="D532" s="329">
        <v>29</v>
      </c>
      <c r="E532" s="329">
        <v>56.2</v>
      </c>
      <c r="F532" s="329"/>
    </row>
    <row r="533" spans="1:6" x14ac:dyDescent="0.25">
      <c r="A533" s="91"/>
      <c r="B533" s="329">
        <v>31</v>
      </c>
      <c r="C533" s="329">
        <v>25</v>
      </c>
      <c r="D533" s="329">
        <v>30</v>
      </c>
      <c r="E533" s="329">
        <v>59.5</v>
      </c>
      <c r="F533" s="329"/>
    </row>
    <row r="534" spans="1:6" x14ac:dyDescent="0.25">
      <c r="A534" s="91"/>
      <c r="B534" s="329">
        <v>31.2</v>
      </c>
      <c r="C534" s="329">
        <v>24</v>
      </c>
      <c r="D534" s="329">
        <v>27.5</v>
      </c>
      <c r="E534" s="329">
        <v>60.2</v>
      </c>
      <c r="F534" s="329"/>
    </row>
    <row r="535" spans="1:6" x14ac:dyDescent="0.25">
      <c r="A535" s="91"/>
      <c r="B535" s="329">
        <v>31.2</v>
      </c>
      <c r="C535" s="329">
        <v>25.5</v>
      </c>
      <c r="D535" s="329">
        <v>28.6</v>
      </c>
      <c r="E535" s="329">
        <v>56.2</v>
      </c>
      <c r="F535" s="329"/>
    </row>
    <row r="536" spans="1:6" x14ac:dyDescent="0.25">
      <c r="A536" s="91"/>
      <c r="B536" s="329">
        <v>31.3</v>
      </c>
      <c r="C536" s="329">
        <v>26.6</v>
      </c>
      <c r="D536" s="329">
        <v>31.3</v>
      </c>
      <c r="E536" s="329">
        <v>61.3</v>
      </c>
      <c r="F536" s="329"/>
    </row>
    <row r="537" spans="1:6" x14ac:dyDescent="0.25">
      <c r="A537" s="91"/>
      <c r="B537" s="329">
        <v>31.5</v>
      </c>
      <c r="C537" s="329">
        <v>24</v>
      </c>
      <c r="D537" s="329">
        <v>28.9</v>
      </c>
      <c r="E537" s="329">
        <v>62.4</v>
      </c>
      <c r="F537" s="329"/>
    </row>
    <row r="538" spans="1:6" x14ac:dyDescent="0.25">
      <c r="A538" s="91"/>
      <c r="B538" s="329">
        <v>32</v>
      </c>
      <c r="C538" s="329">
        <v>27</v>
      </c>
      <c r="D538" s="329">
        <v>28.7</v>
      </c>
      <c r="E538" s="329">
        <v>56</v>
      </c>
      <c r="F538" s="329"/>
    </row>
    <row r="539" spans="1:6" x14ac:dyDescent="0.25">
      <c r="A539" s="91"/>
      <c r="B539" s="329">
        <v>32.700000000000003</v>
      </c>
      <c r="C539" s="329">
        <v>27</v>
      </c>
      <c r="D539" s="329">
        <v>28.2</v>
      </c>
      <c r="E539" s="329">
        <v>54.1</v>
      </c>
      <c r="F539" s="329"/>
    </row>
    <row r="540" spans="1:6" x14ac:dyDescent="0.25">
      <c r="A540" s="91"/>
      <c r="B540" s="329">
        <v>34.4</v>
      </c>
      <c r="C540" s="329">
        <v>27.5</v>
      </c>
      <c r="D540" s="329">
        <v>33.799999999999997</v>
      </c>
      <c r="E540" s="329">
        <v>56.5</v>
      </c>
      <c r="F540" s="329"/>
    </row>
    <row r="541" spans="1:6" x14ac:dyDescent="0.25">
      <c r="A541" s="91"/>
      <c r="B541" s="329">
        <v>34.5</v>
      </c>
      <c r="C541" s="329">
        <v>27.8</v>
      </c>
      <c r="D541" s="329">
        <v>33.700000000000003</v>
      </c>
      <c r="E541" s="329">
        <v>56.6</v>
      </c>
      <c r="F541" s="329"/>
    </row>
    <row r="542" spans="1:6" x14ac:dyDescent="0.25">
      <c r="A542" s="91"/>
      <c r="B542" s="329">
        <v>35</v>
      </c>
      <c r="C542" s="329">
        <v>25</v>
      </c>
      <c r="D542" s="329">
        <v>30</v>
      </c>
      <c r="E542" s="329">
        <v>62.3</v>
      </c>
      <c r="F542" s="329"/>
    </row>
    <row r="543" spans="1:6" x14ac:dyDescent="0.25">
      <c r="A543" s="91"/>
      <c r="B543" s="329">
        <v>35.5</v>
      </c>
      <c r="C543" s="329">
        <v>28.8</v>
      </c>
      <c r="D543" s="329"/>
      <c r="E543" s="329"/>
      <c r="F543" s="329"/>
    </row>
    <row r="544" spans="1:6" x14ac:dyDescent="0.25">
      <c r="A544" s="91"/>
      <c r="B544" s="329">
        <v>37</v>
      </c>
      <c r="C544" s="329">
        <v>30</v>
      </c>
      <c r="D544" s="329">
        <v>33</v>
      </c>
      <c r="E544" s="329">
        <v>58.6</v>
      </c>
      <c r="F544" s="329"/>
    </row>
    <row r="545" spans="1:6" x14ac:dyDescent="0.25">
      <c r="A545" s="91"/>
      <c r="B545" s="329"/>
      <c r="C545" s="329">
        <v>23.1</v>
      </c>
      <c r="D545" s="329">
        <v>28.5</v>
      </c>
      <c r="E545" s="329"/>
      <c r="F545" s="329"/>
    </row>
    <row r="546" spans="1:6" x14ac:dyDescent="0.25">
      <c r="A546" s="91"/>
      <c r="B546" s="329"/>
      <c r="C546" s="329">
        <v>19.5</v>
      </c>
      <c r="D546" s="329">
        <v>21</v>
      </c>
      <c r="E546" s="329">
        <v>52.4</v>
      </c>
      <c r="F546" s="329"/>
    </row>
    <row r="547" spans="1:6" x14ac:dyDescent="0.25">
      <c r="A547" s="91"/>
      <c r="B547" s="329"/>
      <c r="C547" s="329">
        <v>20.5</v>
      </c>
      <c r="D547" s="329"/>
      <c r="E547" s="329"/>
      <c r="F547" s="329"/>
    </row>
    <row r="548" spans="1:6" x14ac:dyDescent="0.25">
      <c r="A548" s="91"/>
      <c r="B548" s="329"/>
      <c r="C548" s="329">
        <v>22.4</v>
      </c>
      <c r="D548" s="329">
        <v>26</v>
      </c>
      <c r="E548" s="329">
        <v>51</v>
      </c>
      <c r="F548" s="329"/>
    </row>
    <row r="549" spans="1:6" x14ac:dyDescent="0.25">
      <c r="A549" s="91"/>
      <c r="B549" s="329"/>
      <c r="C549" s="329">
        <v>23.1</v>
      </c>
      <c r="D549" s="329">
        <v>24</v>
      </c>
      <c r="E549" s="329"/>
      <c r="F549" s="329"/>
    </row>
    <row r="550" spans="1:6" x14ac:dyDescent="0.25">
      <c r="A550" s="91"/>
      <c r="B550" s="329"/>
      <c r="C550" s="329">
        <v>19</v>
      </c>
      <c r="D550" s="329">
        <v>21.6</v>
      </c>
      <c r="E550" s="329"/>
      <c r="F550" s="329"/>
    </row>
    <row r="551" spans="1:6" x14ac:dyDescent="0.25">
      <c r="A551" s="91"/>
      <c r="B551" s="329"/>
      <c r="C551" s="329">
        <v>22.1</v>
      </c>
      <c r="D551" s="329">
        <v>24</v>
      </c>
      <c r="E551" s="329"/>
      <c r="F551" s="329"/>
    </row>
    <row r="552" spans="1:6" x14ac:dyDescent="0.25">
      <c r="A552" s="91"/>
      <c r="B552" s="329"/>
      <c r="C552" s="329"/>
      <c r="D552" s="329">
        <v>26.4</v>
      </c>
      <c r="E552" s="329"/>
      <c r="F552" s="329"/>
    </row>
    <row r="553" spans="1:6" x14ac:dyDescent="0.25">
      <c r="A553" s="91"/>
      <c r="B553" s="319"/>
      <c r="C553" s="319"/>
      <c r="D553" s="319"/>
      <c r="E553" s="319"/>
      <c r="F553" s="319"/>
    </row>
    <row r="554" spans="1:6" x14ac:dyDescent="0.25">
      <c r="A554" s="91" t="s">
        <v>564</v>
      </c>
      <c r="B554" s="319" t="s">
        <v>428</v>
      </c>
      <c r="C554" s="319" t="s">
        <v>488</v>
      </c>
      <c r="D554" s="319" t="s">
        <v>415</v>
      </c>
      <c r="E554" s="319" t="s">
        <v>489</v>
      </c>
      <c r="F554" s="319"/>
    </row>
    <row r="555" spans="1:6" x14ac:dyDescent="0.25">
      <c r="A555" s="91"/>
      <c r="B555" s="329">
        <v>23</v>
      </c>
      <c r="C555" s="329">
        <v>19</v>
      </c>
      <c r="D555" s="329"/>
      <c r="E555" s="329">
        <v>32.5</v>
      </c>
      <c r="F555" s="319"/>
    </row>
    <row r="556" spans="1:6" x14ac:dyDescent="0.25">
      <c r="A556" s="91"/>
      <c r="B556" s="329">
        <v>23.8</v>
      </c>
      <c r="C556" s="329">
        <v>17.7</v>
      </c>
      <c r="D556" s="329">
        <v>21.2</v>
      </c>
      <c r="E556" s="329">
        <v>36.1</v>
      </c>
      <c r="F556" s="319"/>
    </row>
    <row r="557" spans="1:6" x14ac:dyDescent="0.25">
      <c r="A557" s="91"/>
      <c r="B557" s="349">
        <v>23.9</v>
      </c>
      <c r="C557" s="349">
        <v>18.8</v>
      </c>
      <c r="D557" s="349">
        <v>20.8</v>
      </c>
      <c r="E557" s="349">
        <v>36.700000000000003</v>
      </c>
      <c r="F557" s="319"/>
    </row>
    <row r="558" spans="1:6" x14ac:dyDescent="0.25">
      <c r="A558" s="91"/>
      <c r="B558" s="329">
        <v>24</v>
      </c>
      <c r="C558" s="329">
        <v>19.7</v>
      </c>
      <c r="D558" s="329">
        <v>21.8</v>
      </c>
      <c r="E558" s="329">
        <v>33.6</v>
      </c>
      <c r="F558" s="319"/>
    </row>
    <row r="559" spans="1:6" x14ac:dyDescent="0.25">
      <c r="A559" s="91"/>
      <c r="B559" s="329">
        <v>24.2</v>
      </c>
      <c r="C559" s="329">
        <v>19.399999999999999</v>
      </c>
      <c r="D559" s="329">
        <v>20.399999999999999</v>
      </c>
      <c r="E559" s="329">
        <v>37</v>
      </c>
      <c r="F559" s="319"/>
    </row>
    <row r="560" spans="1:6" x14ac:dyDescent="0.25">
      <c r="A560" s="91"/>
      <c r="B560" s="329">
        <v>24.7</v>
      </c>
      <c r="C560" s="329">
        <v>20.100000000000001</v>
      </c>
      <c r="D560" s="329">
        <v>21</v>
      </c>
      <c r="E560" s="329">
        <v>30.5</v>
      </c>
      <c r="F560" s="319"/>
    </row>
    <row r="561" spans="1:6" x14ac:dyDescent="0.25">
      <c r="A561" s="91"/>
      <c r="B561" s="329">
        <v>24.7</v>
      </c>
      <c r="C561" s="329">
        <v>19.100000000000001</v>
      </c>
      <c r="D561" s="329">
        <v>22.3</v>
      </c>
      <c r="E561" s="329">
        <v>37.1</v>
      </c>
      <c r="F561" s="319"/>
    </row>
    <row r="562" spans="1:6" x14ac:dyDescent="0.25">
      <c r="A562" s="91"/>
      <c r="B562" s="329">
        <v>24.8</v>
      </c>
      <c r="C562" s="329">
        <v>20</v>
      </c>
      <c r="D562" s="329">
        <v>21.8</v>
      </c>
      <c r="E562" s="329">
        <v>34.9</v>
      </c>
      <c r="F562" s="319"/>
    </row>
    <row r="563" spans="1:6" x14ac:dyDescent="0.25">
      <c r="A563" s="91"/>
      <c r="B563" s="329">
        <v>24.9</v>
      </c>
      <c r="C563" s="329">
        <v>20.399999999999999</v>
      </c>
      <c r="D563" s="329">
        <v>22.5</v>
      </c>
      <c r="E563" s="329">
        <v>33.4</v>
      </c>
      <c r="F563" s="319"/>
    </row>
    <row r="564" spans="1:6" x14ac:dyDescent="0.25">
      <c r="A564" s="91"/>
      <c r="B564" s="329">
        <v>24.9</v>
      </c>
      <c r="C564" s="329">
        <v>20.399999999999999</v>
      </c>
      <c r="D564" s="329">
        <v>21.4</v>
      </c>
      <c r="E564" s="329">
        <v>36.1</v>
      </c>
      <c r="F564" s="319"/>
    </row>
    <row r="565" spans="1:6" x14ac:dyDescent="0.25">
      <c r="A565" s="91"/>
      <c r="B565" s="329">
        <v>25</v>
      </c>
      <c r="C565" s="329">
        <v>20.100000000000001</v>
      </c>
      <c r="D565" s="329">
        <v>21.7</v>
      </c>
      <c r="E565" s="329">
        <v>37.4</v>
      </c>
      <c r="F565" s="319"/>
    </row>
    <row r="566" spans="1:6" x14ac:dyDescent="0.25">
      <c r="A566" s="91"/>
      <c r="B566" s="329">
        <v>25.6</v>
      </c>
      <c r="C566" s="329">
        <v>21.3</v>
      </c>
      <c r="D566" s="329">
        <v>21.8</v>
      </c>
      <c r="E566" s="329">
        <v>33.1</v>
      </c>
      <c r="F566" s="319"/>
    </row>
    <row r="567" spans="1:6" x14ac:dyDescent="0.25">
      <c r="A567" s="91"/>
      <c r="B567" s="329">
        <v>26</v>
      </c>
      <c r="C567" s="329">
        <v>21.2</v>
      </c>
      <c r="D567" s="329">
        <v>22</v>
      </c>
      <c r="E567" s="329">
        <v>34.4</v>
      </c>
      <c r="F567" s="319"/>
    </row>
    <row r="568" spans="1:6" x14ac:dyDescent="0.25">
      <c r="A568" s="91"/>
      <c r="B568" s="329">
        <v>26</v>
      </c>
      <c r="C568" s="329">
        <v>21.1</v>
      </c>
      <c r="D568" s="329">
        <v>22.7</v>
      </c>
      <c r="E568" s="329">
        <v>31.1</v>
      </c>
      <c r="F568" s="319"/>
    </row>
    <row r="569" spans="1:6" x14ac:dyDescent="0.25">
      <c r="A569" s="91"/>
      <c r="B569" s="329">
        <v>26.1</v>
      </c>
      <c r="C569" s="329">
        <v>20</v>
      </c>
      <c r="D569" s="329">
        <v>20</v>
      </c>
      <c r="E569" s="329">
        <v>37</v>
      </c>
      <c r="F569" s="319"/>
    </row>
    <row r="570" spans="1:6" x14ac:dyDescent="0.25">
      <c r="A570" s="91"/>
      <c r="B570" s="329">
        <v>26.4</v>
      </c>
      <c r="C570" s="329">
        <v>20.6</v>
      </c>
      <c r="D570" s="329">
        <v>22</v>
      </c>
      <c r="E570" s="329">
        <v>36.5</v>
      </c>
      <c r="F570" s="319"/>
    </row>
    <row r="571" spans="1:6" x14ac:dyDescent="0.25">
      <c r="A571" s="91"/>
      <c r="B571" s="329">
        <v>26.7</v>
      </c>
      <c r="C571" s="329">
        <v>21.9</v>
      </c>
      <c r="D571" s="329">
        <v>24.1</v>
      </c>
      <c r="E571" s="329">
        <v>33.5</v>
      </c>
      <c r="F571" s="319"/>
    </row>
    <row r="572" spans="1:6" x14ac:dyDescent="0.25">
      <c r="A572" s="91"/>
      <c r="B572" s="329">
        <v>26.8</v>
      </c>
      <c r="C572" s="329">
        <v>22.4</v>
      </c>
      <c r="D572" s="329">
        <v>25</v>
      </c>
      <c r="E572" s="329">
        <v>35.200000000000003</v>
      </c>
      <c r="F572" s="319"/>
    </row>
    <row r="573" spans="1:6" x14ac:dyDescent="0.25">
      <c r="A573" s="91"/>
      <c r="B573" s="329">
        <v>26.8</v>
      </c>
      <c r="C573" s="329">
        <v>22.9</v>
      </c>
      <c r="D573" s="329">
        <v>23.8</v>
      </c>
      <c r="E573" s="329">
        <v>34.799999999999997</v>
      </c>
      <c r="F573" s="319"/>
    </row>
    <row r="574" spans="1:6" x14ac:dyDescent="0.25">
      <c r="A574" s="91"/>
      <c r="B574" s="329">
        <v>27.1</v>
      </c>
      <c r="C574" s="329">
        <v>21.4</v>
      </c>
      <c r="D574" s="329">
        <v>22.7</v>
      </c>
      <c r="E574" s="329">
        <v>39.299999999999997</v>
      </c>
      <c r="F574" s="319"/>
    </row>
    <row r="575" spans="1:6" x14ac:dyDescent="0.25">
      <c r="A575" s="91"/>
      <c r="B575" s="329">
        <v>27.2</v>
      </c>
      <c r="C575" s="329">
        <v>21.2</v>
      </c>
      <c r="D575" s="329">
        <v>23.2</v>
      </c>
      <c r="E575" s="329">
        <v>35.299999999999997</v>
      </c>
      <c r="F575" s="319"/>
    </row>
    <row r="576" spans="1:6" x14ac:dyDescent="0.25">
      <c r="A576" s="91"/>
      <c r="B576" s="329">
        <v>27.5</v>
      </c>
      <c r="C576" s="329">
        <v>22.9</v>
      </c>
      <c r="D576" s="329">
        <v>22.4</v>
      </c>
      <c r="E576" s="329">
        <v>31.2</v>
      </c>
      <c r="F576" s="319"/>
    </row>
    <row r="577" spans="1:6" x14ac:dyDescent="0.25">
      <c r="A577" s="91"/>
      <c r="B577" s="329">
        <v>27.7</v>
      </c>
      <c r="C577" s="329">
        <v>22</v>
      </c>
      <c r="D577" s="329">
        <v>25.5</v>
      </c>
      <c r="E577" s="329">
        <v>34</v>
      </c>
      <c r="F577" s="319"/>
    </row>
    <row r="578" spans="1:6" x14ac:dyDescent="0.25">
      <c r="A578" s="91"/>
      <c r="B578" s="329">
        <v>27.7</v>
      </c>
      <c r="C578" s="329">
        <v>21.8</v>
      </c>
      <c r="D578" s="329">
        <v>22.6</v>
      </c>
      <c r="E578" s="329">
        <v>36.4</v>
      </c>
      <c r="F578" s="319"/>
    </row>
    <row r="579" spans="1:6" x14ac:dyDescent="0.25">
      <c r="A579" s="91"/>
      <c r="B579" s="329">
        <v>27.9</v>
      </c>
      <c r="C579" s="329">
        <v>21.8</v>
      </c>
      <c r="D579" s="329">
        <v>25.2</v>
      </c>
      <c r="E579" s="329">
        <v>36.1</v>
      </c>
      <c r="F579" s="319"/>
    </row>
    <row r="580" spans="1:6" x14ac:dyDescent="0.25">
      <c r="A580" s="91"/>
      <c r="B580" s="329">
        <v>28.2</v>
      </c>
      <c r="C580" s="329">
        <v>21.6</v>
      </c>
      <c r="D580" s="329">
        <v>24.1</v>
      </c>
      <c r="E580" s="329">
        <v>34.6</v>
      </c>
      <c r="F580" s="319"/>
    </row>
    <row r="581" spans="1:6" x14ac:dyDescent="0.25">
      <c r="A581" s="91"/>
      <c r="B581" s="329">
        <v>28.2</v>
      </c>
      <c r="C581" s="329">
        <v>23.2</v>
      </c>
      <c r="D581" s="329">
        <v>25.2</v>
      </c>
      <c r="E581" s="329">
        <v>34.6</v>
      </c>
      <c r="F581" s="319"/>
    </row>
    <row r="582" spans="1:6" x14ac:dyDescent="0.25">
      <c r="A582" s="91"/>
      <c r="B582" s="329">
        <v>28.3</v>
      </c>
      <c r="C582" s="329">
        <v>22.2</v>
      </c>
      <c r="D582" s="329">
        <v>24.5</v>
      </c>
      <c r="E582" s="329">
        <v>35.799999999999997</v>
      </c>
      <c r="F582" s="319"/>
    </row>
    <row r="583" spans="1:6" x14ac:dyDescent="0.25">
      <c r="A583" s="91"/>
      <c r="B583" s="329">
        <v>28.5</v>
      </c>
      <c r="C583" s="329">
        <v>22.4</v>
      </c>
      <c r="D583" s="329">
        <v>23.5</v>
      </c>
      <c r="E583" s="329">
        <v>37.700000000000003</v>
      </c>
      <c r="F583" s="319"/>
    </row>
    <row r="584" spans="1:6" x14ac:dyDescent="0.25">
      <c r="A584" s="91"/>
      <c r="B584" s="329">
        <v>28.5</v>
      </c>
      <c r="C584" s="329">
        <v>22.2</v>
      </c>
      <c r="D584" s="329"/>
      <c r="E584" s="329">
        <v>36.6</v>
      </c>
      <c r="F584" s="319"/>
    </row>
    <row r="585" spans="1:6" x14ac:dyDescent="0.25">
      <c r="A585" s="91"/>
      <c r="B585" s="349">
        <v>28.5</v>
      </c>
      <c r="C585" s="349">
        <v>22.2</v>
      </c>
      <c r="D585" s="349">
        <v>25.9</v>
      </c>
      <c r="E585" s="349">
        <v>33</v>
      </c>
      <c r="F585" s="319"/>
    </row>
    <row r="586" spans="1:6" x14ac:dyDescent="0.25">
      <c r="A586" s="91"/>
      <c r="B586" s="329">
        <v>28.6</v>
      </c>
      <c r="C586" s="329">
        <v>23.5</v>
      </c>
      <c r="D586" s="329">
        <v>23</v>
      </c>
      <c r="E586" s="329">
        <v>33.799999999999997</v>
      </c>
      <c r="F586" s="319"/>
    </row>
    <row r="587" spans="1:6" x14ac:dyDescent="0.25">
      <c r="A587" s="91"/>
      <c r="B587" s="329">
        <v>28.6</v>
      </c>
      <c r="C587" s="329">
        <v>23.3</v>
      </c>
      <c r="D587" s="329">
        <v>25</v>
      </c>
      <c r="E587" s="329">
        <v>34.4</v>
      </c>
      <c r="F587" s="319"/>
    </row>
    <row r="588" spans="1:6" x14ac:dyDescent="0.25">
      <c r="A588" s="91"/>
      <c r="B588" s="349">
        <v>28.7</v>
      </c>
      <c r="C588" s="349">
        <v>22.2</v>
      </c>
      <c r="D588" s="349">
        <v>23.7</v>
      </c>
      <c r="E588" s="349">
        <v>34</v>
      </c>
      <c r="F588" s="319"/>
    </row>
    <row r="589" spans="1:6" x14ac:dyDescent="0.25">
      <c r="A589" s="91"/>
      <c r="B589" s="329">
        <v>28.7</v>
      </c>
      <c r="C589" s="329">
        <v>23.8</v>
      </c>
      <c r="D589" s="329">
        <v>24</v>
      </c>
      <c r="E589" s="329">
        <v>40.4</v>
      </c>
      <c r="F589" s="319"/>
    </row>
    <row r="590" spans="1:6" x14ac:dyDescent="0.25">
      <c r="A590" s="91"/>
      <c r="B590" s="329">
        <v>28.8</v>
      </c>
      <c r="C590" s="329"/>
      <c r="D590" s="329"/>
      <c r="E590" s="329"/>
      <c r="F590" s="319"/>
    </row>
    <row r="591" spans="1:6" x14ac:dyDescent="0.25">
      <c r="A591" s="91"/>
      <c r="B591" s="329">
        <v>28.8</v>
      </c>
      <c r="C591" s="329">
        <v>24</v>
      </c>
      <c r="D591" s="329">
        <v>24.1</v>
      </c>
      <c r="E591" s="329">
        <v>34.700000000000003</v>
      </c>
      <c r="F591" s="319"/>
    </row>
    <row r="592" spans="1:6" x14ac:dyDescent="0.25">
      <c r="A592" s="91"/>
      <c r="B592" s="329">
        <v>28.8</v>
      </c>
      <c r="C592" s="329">
        <v>24.1</v>
      </c>
      <c r="D592" s="329">
        <v>24.9</v>
      </c>
      <c r="E592" s="329">
        <v>34.5</v>
      </c>
      <c r="F592" s="319"/>
    </row>
    <row r="593" spans="1:6" x14ac:dyDescent="0.25">
      <c r="A593" s="91"/>
      <c r="B593" s="329">
        <v>28.9</v>
      </c>
      <c r="C593" s="329">
        <v>24.2</v>
      </c>
      <c r="D593" s="329">
        <v>24.5</v>
      </c>
      <c r="E593" s="329">
        <v>39.1</v>
      </c>
      <c r="F593" s="319"/>
    </row>
    <row r="594" spans="1:6" x14ac:dyDescent="0.25">
      <c r="A594" s="91"/>
      <c r="B594" s="329">
        <v>28.9</v>
      </c>
      <c r="C594" s="329">
        <v>21.7</v>
      </c>
      <c r="D594" s="329">
        <v>23.7</v>
      </c>
      <c r="E594" s="329">
        <v>41</v>
      </c>
      <c r="F594" s="319"/>
    </row>
    <row r="595" spans="1:6" x14ac:dyDescent="0.25">
      <c r="A595" s="91"/>
      <c r="B595" s="329">
        <v>28.9</v>
      </c>
      <c r="C595" s="329">
        <v>23</v>
      </c>
      <c r="D595" s="329">
        <v>24.1</v>
      </c>
      <c r="E595" s="329">
        <v>34.299999999999997</v>
      </c>
      <c r="F595" s="319"/>
    </row>
    <row r="596" spans="1:6" x14ac:dyDescent="0.25">
      <c r="A596" s="91"/>
      <c r="B596" s="329">
        <v>29</v>
      </c>
      <c r="C596" s="329">
        <v>24.3</v>
      </c>
      <c r="D596" s="329">
        <v>24.5</v>
      </c>
      <c r="E596" s="329">
        <v>39.200000000000003</v>
      </c>
      <c r="F596" s="319"/>
    </row>
    <row r="597" spans="1:6" x14ac:dyDescent="0.25">
      <c r="A597" s="91"/>
      <c r="B597" s="329">
        <v>29</v>
      </c>
      <c r="C597" s="329">
        <v>23.1</v>
      </c>
      <c r="D597" s="329">
        <v>24.1</v>
      </c>
      <c r="E597" s="329">
        <v>37.4</v>
      </c>
      <c r="F597" s="319"/>
    </row>
    <row r="598" spans="1:6" x14ac:dyDescent="0.25">
      <c r="A598" s="91"/>
      <c r="B598" s="329">
        <v>29.1</v>
      </c>
      <c r="C598" s="329">
        <v>22.4</v>
      </c>
      <c r="D598" s="329">
        <v>24.5</v>
      </c>
      <c r="E598" s="329">
        <v>42</v>
      </c>
      <c r="F598" s="319"/>
    </row>
    <row r="599" spans="1:6" x14ac:dyDescent="0.25">
      <c r="A599" s="91"/>
      <c r="B599" s="329">
        <v>29.1</v>
      </c>
      <c r="C599" s="329">
        <v>23.2</v>
      </c>
      <c r="D599" s="329">
        <v>23.1</v>
      </c>
      <c r="E599" s="329">
        <v>38.1</v>
      </c>
      <c r="F599" s="319"/>
    </row>
    <row r="600" spans="1:6" x14ac:dyDescent="0.25">
      <c r="A600" s="91"/>
      <c r="B600" s="329">
        <v>29.1</v>
      </c>
      <c r="C600" s="329">
        <v>22.7</v>
      </c>
      <c r="D600" s="329">
        <v>24.2</v>
      </c>
      <c r="E600" s="329">
        <v>37</v>
      </c>
      <c r="F600" s="319"/>
    </row>
    <row r="601" spans="1:6" x14ac:dyDescent="0.25">
      <c r="A601" s="91"/>
      <c r="B601" s="329">
        <v>29.3</v>
      </c>
      <c r="C601" s="329">
        <v>23.2</v>
      </c>
      <c r="D601" s="329">
        <v>25.7</v>
      </c>
      <c r="E601" s="329">
        <v>36.4</v>
      </c>
      <c r="F601" s="319"/>
    </row>
    <row r="602" spans="1:6" x14ac:dyDescent="0.25">
      <c r="A602" s="91"/>
      <c r="B602" s="329">
        <v>29.4</v>
      </c>
      <c r="C602" s="329">
        <v>22.9</v>
      </c>
      <c r="D602" s="329">
        <v>24.2</v>
      </c>
      <c r="E602" s="329">
        <v>34.200000000000003</v>
      </c>
      <c r="F602" s="319"/>
    </row>
    <row r="603" spans="1:6" x14ac:dyDescent="0.25">
      <c r="A603" s="91"/>
      <c r="B603" s="329">
        <v>29.6</v>
      </c>
      <c r="C603" s="329">
        <v>24.8</v>
      </c>
      <c r="D603" s="329">
        <v>25</v>
      </c>
      <c r="E603" s="329"/>
      <c r="F603" s="319"/>
    </row>
    <row r="604" spans="1:6" x14ac:dyDescent="0.25">
      <c r="A604" s="91"/>
      <c r="B604" s="329">
        <v>29.8</v>
      </c>
      <c r="C604" s="329">
        <v>23.6</v>
      </c>
      <c r="D604" s="329">
        <v>26.1</v>
      </c>
      <c r="E604" s="329">
        <v>39.1</v>
      </c>
      <c r="F604" s="319"/>
    </row>
    <row r="605" spans="1:6" x14ac:dyDescent="0.25">
      <c r="A605" s="91"/>
      <c r="B605" s="329">
        <v>30</v>
      </c>
      <c r="C605" s="329">
        <v>23.6</v>
      </c>
      <c r="D605" s="329">
        <v>25.2</v>
      </c>
      <c r="E605" s="329">
        <v>35.799999999999997</v>
      </c>
      <c r="F605" s="319"/>
    </row>
    <row r="606" spans="1:6" x14ac:dyDescent="0.25">
      <c r="A606" s="91"/>
      <c r="B606" s="329">
        <v>30.2</v>
      </c>
      <c r="C606" s="329">
        <v>24.7</v>
      </c>
      <c r="D606" s="329">
        <v>27</v>
      </c>
      <c r="E606" s="329">
        <v>36.1</v>
      </c>
      <c r="F606" s="319"/>
    </row>
    <row r="607" spans="1:6" x14ac:dyDescent="0.25">
      <c r="A607" s="91"/>
      <c r="B607" s="329">
        <v>30.4</v>
      </c>
      <c r="C607" s="329">
        <v>24.5</v>
      </c>
      <c r="D607" s="329">
        <v>27.8</v>
      </c>
      <c r="E607" s="329"/>
      <c r="F607" s="319"/>
    </row>
    <row r="608" spans="1:6" x14ac:dyDescent="0.25">
      <c r="A608" s="91"/>
      <c r="B608" s="329">
        <v>30.4</v>
      </c>
      <c r="C608" s="329">
        <v>25</v>
      </c>
      <c r="D608" s="329">
        <v>26</v>
      </c>
      <c r="E608" s="329">
        <v>32.200000000000003</v>
      </c>
      <c r="F608" s="319"/>
    </row>
    <row r="609" spans="1:6" x14ac:dyDescent="0.25">
      <c r="A609" s="91"/>
      <c r="B609" s="329">
        <v>30.7</v>
      </c>
      <c r="C609" s="329">
        <v>23.1</v>
      </c>
      <c r="D609" s="329">
        <v>26.4</v>
      </c>
      <c r="E609" s="329">
        <v>39</v>
      </c>
      <c r="F609" s="319"/>
    </row>
    <row r="610" spans="1:6" x14ac:dyDescent="0.25">
      <c r="A610" s="91"/>
      <c r="B610" s="329">
        <v>31</v>
      </c>
      <c r="C610" s="329">
        <v>26.3</v>
      </c>
      <c r="D610" s="329">
        <v>28</v>
      </c>
      <c r="E610" s="329">
        <v>35.1</v>
      </c>
      <c r="F610" s="319"/>
    </row>
    <row r="611" spans="1:6" x14ac:dyDescent="0.25">
      <c r="A611" s="91"/>
      <c r="B611" s="349">
        <v>31</v>
      </c>
      <c r="C611" s="349">
        <v>25</v>
      </c>
      <c r="D611" s="349">
        <v>26.5</v>
      </c>
      <c r="E611" s="349">
        <v>39.4</v>
      </c>
      <c r="F611" s="319"/>
    </row>
    <row r="612" spans="1:6" x14ac:dyDescent="0.25">
      <c r="A612" s="91"/>
      <c r="B612" s="329">
        <v>31</v>
      </c>
      <c r="C612" s="329">
        <v>24.1</v>
      </c>
      <c r="D612" s="329">
        <v>23.9</v>
      </c>
      <c r="E612" s="329">
        <v>40</v>
      </c>
      <c r="F612" s="319"/>
    </row>
    <row r="613" spans="1:6" x14ac:dyDescent="0.25">
      <c r="A613" s="91"/>
      <c r="B613" s="329">
        <v>31.1</v>
      </c>
      <c r="C613" s="329">
        <v>24.8</v>
      </c>
      <c r="D613" s="329">
        <v>24.4</v>
      </c>
      <c r="E613" s="329">
        <v>34.700000000000003</v>
      </c>
      <c r="F613" s="319"/>
    </row>
    <row r="614" spans="1:6" x14ac:dyDescent="0.25">
      <c r="A614" s="91"/>
      <c r="B614" s="329">
        <v>31.3</v>
      </c>
      <c r="C614" s="329">
        <v>24.8</v>
      </c>
      <c r="D614" s="329">
        <v>24.9</v>
      </c>
      <c r="E614" s="329">
        <v>36</v>
      </c>
      <c r="F614" s="319"/>
    </row>
    <row r="615" spans="1:6" x14ac:dyDescent="0.25">
      <c r="A615" s="91"/>
      <c r="B615" s="329">
        <v>31.3</v>
      </c>
      <c r="C615" s="329">
        <v>24.2</v>
      </c>
      <c r="D615" s="329">
        <v>25.1</v>
      </c>
      <c r="E615" s="329">
        <v>37.1</v>
      </c>
      <c r="F615" s="319"/>
    </row>
    <row r="616" spans="1:6" x14ac:dyDescent="0.25">
      <c r="A616" s="91"/>
      <c r="B616" s="329">
        <v>31.6</v>
      </c>
      <c r="C616" s="329">
        <v>24.7</v>
      </c>
      <c r="D616" s="329">
        <v>25.9</v>
      </c>
      <c r="E616" s="329">
        <v>39.200000000000003</v>
      </c>
      <c r="F616" s="319"/>
    </row>
    <row r="617" spans="1:6" x14ac:dyDescent="0.25">
      <c r="A617" s="91"/>
      <c r="B617" s="329">
        <v>31.9</v>
      </c>
      <c r="C617" s="329">
        <v>24.1</v>
      </c>
      <c r="D617" s="329">
        <v>26.3</v>
      </c>
      <c r="E617" s="329">
        <v>38.1</v>
      </c>
      <c r="F617" s="319"/>
    </row>
    <row r="618" spans="1:6" x14ac:dyDescent="0.25">
      <c r="A618" s="91"/>
      <c r="B618" s="329">
        <v>32.5</v>
      </c>
      <c r="C618" s="329">
        <v>26.8</v>
      </c>
      <c r="D618" s="329">
        <v>30.2</v>
      </c>
      <c r="E618" s="329">
        <v>38.4</v>
      </c>
      <c r="F618" s="319"/>
    </row>
    <row r="619" spans="1:6" x14ac:dyDescent="0.25">
      <c r="A619" s="91"/>
      <c r="B619" s="329">
        <v>33</v>
      </c>
      <c r="C619" s="329">
        <v>28.4</v>
      </c>
      <c r="D619" s="329">
        <v>31.8</v>
      </c>
      <c r="E619" s="329">
        <v>36.4</v>
      </c>
      <c r="F619" s="319"/>
    </row>
    <row r="620" spans="1:6" x14ac:dyDescent="0.25">
      <c r="A620" s="91"/>
      <c r="B620" s="329">
        <v>33.4</v>
      </c>
      <c r="C620" s="329">
        <v>25.4</v>
      </c>
      <c r="D620" s="329">
        <v>26.6</v>
      </c>
      <c r="E620" s="329">
        <v>40.5</v>
      </c>
      <c r="F620" s="319"/>
    </row>
    <row r="621" spans="1:6" x14ac:dyDescent="0.25">
      <c r="A621" s="91"/>
      <c r="B621" s="349">
        <v>33.700000000000003</v>
      </c>
      <c r="C621" s="349">
        <v>25.8</v>
      </c>
      <c r="D621" s="349">
        <v>26.7</v>
      </c>
      <c r="E621" s="349">
        <v>42.7</v>
      </c>
      <c r="F621" s="319"/>
    </row>
    <row r="622" spans="1:6" x14ac:dyDescent="0.25">
      <c r="A622" s="91"/>
      <c r="B622" s="329">
        <v>37.700000000000003</v>
      </c>
      <c r="C622" s="329">
        <v>29.6</v>
      </c>
      <c r="D622" s="329">
        <v>32.4</v>
      </c>
      <c r="E622" s="329">
        <v>41.8</v>
      </c>
      <c r="F622" s="319"/>
    </row>
    <row r="623" spans="1:6" x14ac:dyDescent="0.25">
      <c r="A623" s="91"/>
      <c r="B623" s="329"/>
      <c r="C623" s="329">
        <v>22.4</v>
      </c>
      <c r="D623" s="329">
        <v>22.6</v>
      </c>
      <c r="E623" s="329">
        <v>37.5</v>
      </c>
      <c r="F623" s="319"/>
    </row>
    <row r="624" spans="1:6" x14ac:dyDescent="0.25">
      <c r="A624" s="91"/>
      <c r="B624" s="329"/>
      <c r="C624" s="329">
        <v>20</v>
      </c>
      <c r="D624" s="329">
        <v>21.3</v>
      </c>
      <c r="E624" s="329">
        <v>33.9</v>
      </c>
      <c r="F624" s="319"/>
    </row>
    <row r="625" spans="1:6" x14ac:dyDescent="0.25">
      <c r="A625" s="91"/>
      <c r="B625" s="329"/>
      <c r="C625" s="329">
        <v>22.6</v>
      </c>
      <c r="D625" s="329"/>
      <c r="E625" s="329">
        <v>33.6</v>
      </c>
      <c r="F625" s="319"/>
    </row>
    <row r="626" spans="1:6" x14ac:dyDescent="0.25">
      <c r="A626" s="91"/>
      <c r="B626" s="329"/>
      <c r="C626" s="329">
        <v>21.2</v>
      </c>
      <c r="D626" s="329">
        <v>22</v>
      </c>
      <c r="E626" s="329">
        <v>35</v>
      </c>
      <c r="F626" s="319"/>
    </row>
    <row r="627" spans="1:6" x14ac:dyDescent="0.25">
      <c r="A627" s="91"/>
      <c r="B627" s="329"/>
      <c r="C627" s="329">
        <v>21.1</v>
      </c>
      <c r="D627" s="329">
        <v>21.6</v>
      </c>
      <c r="E627" s="329">
        <v>40.4</v>
      </c>
      <c r="F627" s="319"/>
    </row>
    <row r="628" spans="1:6" x14ac:dyDescent="0.25">
      <c r="A628" s="91"/>
      <c r="B628" s="319"/>
      <c r="C628" s="319"/>
      <c r="D628" s="319"/>
      <c r="E628" s="319"/>
      <c r="F628" s="319"/>
    </row>
    <row r="629" spans="1:6" x14ac:dyDescent="0.25">
      <c r="A629" s="91" t="s">
        <v>565</v>
      </c>
      <c r="B629" s="327" t="s">
        <v>490</v>
      </c>
      <c r="C629" s="327" t="s">
        <v>491</v>
      </c>
      <c r="D629" s="327" t="s">
        <v>492</v>
      </c>
      <c r="E629" s="319" t="s">
        <v>375</v>
      </c>
      <c r="F629" s="337"/>
    </row>
    <row r="630" spans="1:6" x14ac:dyDescent="0.25">
      <c r="A630" s="91"/>
      <c r="B630" s="329">
        <v>57</v>
      </c>
      <c r="C630" s="329">
        <v>46.5</v>
      </c>
      <c r="D630" s="329">
        <v>20</v>
      </c>
      <c r="E630" s="319"/>
      <c r="F630" s="329"/>
    </row>
    <row r="631" spans="1:6" x14ac:dyDescent="0.25">
      <c r="A631" s="91"/>
      <c r="B631" s="329">
        <v>58.2</v>
      </c>
      <c r="C631" s="329">
        <v>47.5</v>
      </c>
      <c r="D631" s="329">
        <v>18.5</v>
      </c>
      <c r="E631" s="319"/>
      <c r="F631" s="337"/>
    </row>
    <row r="632" spans="1:6" x14ac:dyDescent="0.25">
      <c r="A632" s="91"/>
      <c r="B632" s="329">
        <v>58.3</v>
      </c>
      <c r="C632" s="329">
        <v>44.6</v>
      </c>
      <c r="D632" s="329">
        <v>18</v>
      </c>
      <c r="E632" s="319"/>
      <c r="F632" s="337"/>
    </row>
    <row r="633" spans="1:6" x14ac:dyDescent="0.25">
      <c r="A633" s="91"/>
      <c r="B633" s="329">
        <v>58.3</v>
      </c>
      <c r="C633" s="329">
        <v>46.3</v>
      </c>
      <c r="D633" s="329">
        <v>18</v>
      </c>
      <c r="E633" s="319"/>
      <c r="F633" s="337"/>
    </row>
    <row r="634" spans="1:6" x14ac:dyDescent="0.25">
      <c r="A634" s="91"/>
      <c r="B634" s="329">
        <v>60</v>
      </c>
      <c r="C634" s="329">
        <v>52</v>
      </c>
      <c r="D634" s="329">
        <v>20.7</v>
      </c>
      <c r="E634" s="319"/>
      <c r="F634" s="337"/>
    </row>
    <row r="635" spans="1:6" x14ac:dyDescent="0.25">
      <c r="A635" s="91"/>
      <c r="B635" s="329">
        <v>60.7</v>
      </c>
      <c r="C635" s="329">
        <v>49.3</v>
      </c>
      <c r="D635" s="329">
        <v>19</v>
      </c>
      <c r="E635" s="319"/>
      <c r="F635" s="337"/>
    </row>
    <row r="636" spans="1:6" x14ac:dyDescent="0.25">
      <c r="A636" s="91"/>
      <c r="B636" s="329">
        <v>61.4</v>
      </c>
      <c r="C636" s="329">
        <v>48.6</v>
      </c>
      <c r="D636" s="329">
        <v>20.399999999999999</v>
      </c>
      <c r="E636" s="319"/>
      <c r="F636" s="337"/>
    </row>
    <row r="637" spans="1:6" x14ac:dyDescent="0.25">
      <c r="A637" s="91"/>
      <c r="B637" s="329">
        <v>61.7</v>
      </c>
      <c r="C637" s="329">
        <v>49.7</v>
      </c>
      <c r="D637" s="329">
        <v>20</v>
      </c>
      <c r="E637" s="319"/>
      <c r="F637" s="337"/>
    </row>
    <row r="638" spans="1:6" x14ac:dyDescent="0.25">
      <c r="A638" s="91"/>
      <c r="B638" s="329">
        <v>62.5</v>
      </c>
      <c r="C638" s="329">
        <v>50</v>
      </c>
      <c r="D638" s="329">
        <v>20</v>
      </c>
      <c r="E638" s="319"/>
      <c r="F638" s="337"/>
    </row>
    <row r="639" spans="1:6" x14ac:dyDescent="0.25">
      <c r="A639" s="91"/>
      <c r="B639" s="329">
        <v>63</v>
      </c>
      <c r="C639" s="329">
        <v>52</v>
      </c>
      <c r="D639" s="329">
        <v>19.600000000000001</v>
      </c>
      <c r="E639" s="319"/>
      <c r="F639" s="337"/>
    </row>
    <row r="640" spans="1:6" x14ac:dyDescent="0.25">
      <c r="A640" s="91"/>
      <c r="B640" s="329">
        <v>63.7</v>
      </c>
      <c r="C640" s="329">
        <v>50.2</v>
      </c>
      <c r="D640" s="329">
        <v>20</v>
      </c>
      <c r="E640" s="319"/>
      <c r="F640" s="337"/>
    </row>
    <row r="641" spans="1:6" x14ac:dyDescent="0.25">
      <c r="A641" s="91"/>
      <c r="B641" s="329">
        <v>64</v>
      </c>
      <c r="C641" s="329">
        <v>51.5</v>
      </c>
      <c r="D641" s="329">
        <v>19.600000000000001</v>
      </c>
      <c r="E641" s="319"/>
      <c r="F641" s="337"/>
    </row>
    <row r="642" spans="1:6" x14ac:dyDescent="0.25">
      <c r="A642" s="91"/>
      <c r="B642" s="329">
        <v>64.3</v>
      </c>
      <c r="C642" s="329">
        <v>53.9</v>
      </c>
      <c r="D642" s="329">
        <v>21.3</v>
      </c>
      <c r="E642" s="319"/>
      <c r="F642" s="337"/>
    </row>
    <row r="643" spans="1:6" x14ac:dyDescent="0.25">
      <c r="A643" s="91"/>
      <c r="B643" s="329">
        <v>64.5</v>
      </c>
      <c r="C643" s="329">
        <v>50.6</v>
      </c>
      <c r="D643" s="329">
        <v>19</v>
      </c>
      <c r="E643" s="319"/>
      <c r="F643" s="337"/>
    </row>
    <row r="644" spans="1:6" x14ac:dyDescent="0.25">
      <c r="A644" s="91"/>
      <c r="B644" s="329">
        <v>66</v>
      </c>
      <c r="C644" s="329">
        <v>50.7</v>
      </c>
      <c r="D644" s="329">
        <v>20</v>
      </c>
      <c r="E644" s="319"/>
      <c r="F644" s="337"/>
    </row>
    <row r="645" spans="1:6" x14ac:dyDescent="0.25">
      <c r="A645" s="91"/>
      <c r="B645" s="329">
        <v>66.5</v>
      </c>
      <c r="C645" s="329">
        <v>51</v>
      </c>
      <c r="D645" s="329">
        <v>20.6</v>
      </c>
      <c r="E645" s="319"/>
      <c r="F645" s="337"/>
    </row>
    <row r="646" spans="1:6" x14ac:dyDescent="0.25">
      <c r="A646" s="91"/>
      <c r="B646" s="329">
        <v>66.7</v>
      </c>
      <c r="C646" s="329">
        <v>50.5</v>
      </c>
      <c r="D646" s="329">
        <v>22.4</v>
      </c>
      <c r="E646" s="319"/>
      <c r="F646" s="337"/>
    </row>
    <row r="647" spans="1:6" x14ac:dyDescent="0.25">
      <c r="A647" s="91"/>
      <c r="B647" s="329">
        <v>66.8</v>
      </c>
      <c r="C647" s="329"/>
      <c r="D647" s="329">
        <v>22</v>
      </c>
      <c r="E647" s="319"/>
      <c r="F647" s="337"/>
    </row>
    <row r="648" spans="1:6" x14ac:dyDescent="0.25">
      <c r="A648" s="91"/>
      <c r="B648" s="349">
        <v>66.900000000000006</v>
      </c>
      <c r="C648" s="349">
        <v>50</v>
      </c>
      <c r="D648" s="349">
        <v>22.1</v>
      </c>
      <c r="E648" s="319"/>
      <c r="F648" s="337"/>
    </row>
    <row r="649" spans="1:6" x14ac:dyDescent="0.25">
      <c r="A649" s="91"/>
      <c r="B649" s="329">
        <v>67</v>
      </c>
      <c r="C649" s="329">
        <v>48.5</v>
      </c>
      <c r="D649" s="329">
        <v>20</v>
      </c>
      <c r="E649" s="319"/>
      <c r="F649" s="337"/>
    </row>
    <row r="650" spans="1:6" x14ac:dyDescent="0.25">
      <c r="A650" s="91"/>
      <c r="B650" s="329">
        <v>67.599999999999994</v>
      </c>
      <c r="C650" s="329">
        <v>47</v>
      </c>
      <c r="D650" s="329">
        <v>18.600000000000001</v>
      </c>
      <c r="E650" s="319"/>
      <c r="F650" s="337"/>
    </row>
    <row r="651" spans="1:6" x14ac:dyDescent="0.25">
      <c r="A651" s="91"/>
      <c r="B651" s="329">
        <v>67.900000000000006</v>
      </c>
      <c r="C651" s="329">
        <v>51</v>
      </c>
      <c r="D651" s="329">
        <v>20.100000000000001</v>
      </c>
      <c r="E651" s="319"/>
      <c r="F651" s="337"/>
    </row>
    <row r="652" spans="1:6" x14ac:dyDescent="0.25">
      <c r="A652" s="91"/>
      <c r="B652" s="329">
        <v>68.3</v>
      </c>
      <c r="C652" s="329">
        <v>50.5</v>
      </c>
      <c r="D652" s="329">
        <v>21</v>
      </c>
      <c r="E652" s="319"/>
      <c r="F652" s="337"/>
    </row>
    <row r="653" spans="1:6" x14ac:dyDescent="0.25">
      <c r="A653" s="91"/>
      <c r="B653" s="329">
        <v>68.7</v>
      </c>
      <c r="C653" s="329">
        <v>49.2</v>
      </c>
      <c r="D653" s="329">
        <v>21</v>
      </c>
      <c r="E653" s="324"/>
      <c r="F653" s="337"/>
    </row>
    <row r="654" spans="1:6" x14ac:dyDescent="0.25">
      <c r="A654" s="91"/>
      <c r="B654" s="329">
        <v>68.8</v>
      </c>
      <c r="C654" s="329">
        <v>50.3</v>
      </c>
      <c r="D654" s="329">
        <v>22.2</v>
      </c>
      <c r="E654" s="319"/>
      <c r="F654" s="337"/>
    </row>
    <row r="655" spans="1:6" x14ac:dyDescent="0.25">
      <c r="A655" s="91"/>
      <c r="B655" s="329">
        <v>69</v>
      </c>
      <c r="C655" s="329">
        <v>52</v>
      </c>
      <c r="D655" s="329">
        <v>22</v>
      </c>
      <c r="E655" s="319"/>
      <c r="F655" s="337"/>
    </row>
    <row r="656" spans="1:6" x14ac:dyDescent="0.25">
      <c r="A656" s="91"/>
      <c r="B656" s="329">
        <v>69.2</v>
      </c>
      <c r="C656" s="329">
        <v>55.2</v>
      </c>
      <c r="D656" s="329">
        <v>22.7</v>
      </c>
      <c r="E656" s="319"/>
      <c r="F656" s="337"/>
    </row>
    <row r="657" spans="1:6" x14ac:dyDescent="0.25">
      <c r="A657" s="91"/>
      <c r="B657" s="329">
        <v>71.2</v>
      </c>
      <c r="C657" s="329">
        <v>55.7</v>
      </c>
      <c r="D657" s="329">
        <v>22.3</v>
      </c>
      <c r="E657" s="324"/>
      <c r="F657" s="337"/>
    </row>
    <row r="658" spans="1:6" x14ac:dyDescent="0.25">
      <c r="A658" s="91"/>
      <c r="B658" s="329">
        <v>72.599999999999994</v>
      </c>
      <c r="C658" s="329">
        <v>53.4</v>
      </c>
      <c r="D658" s="329">
        <v>19.5</v>
      </c>
      <c r="E658" s="324"/>
      <c r="F658" s="337"/>
    </row>
    <row r="659" spans="1:6" x14ac:dyDescent="0.25">
      <c r="A659" s="91"/>
      <c r="B659" s="329">
        <v>72.900000000000006</v>
      </c>
      <c r="C659" s="329">
        <v>58</v>
      </c>
      <c r="D659" s="329">
        <v>22.8</v>
      </c>
      <c r="E659" s="319"/>
      <c r="F659" s="337"/>
    </row>
    <row r="660" spans="1:6" x14ac:dyDescent="0.25">
      <c r="A660" s="91"/>
      <c r="B660" s="329">
        <v>74</v>
      </c>
      <c r="C660" s="329">
        <v>58</v>
      </c>
      <c r="D660" s="329">
        <v>26.5</v>
      </c>
      <c r="E660" s="319"/>
      <c r="F660" s="337"/>
    </row>
    <row r="661" spans="1:6" x14ac:dyDescent="0.25">
      <c r="A661" s="91"/>
      <c r="B661" s="329">
        <v>74</v>
      </c>
      <c r="C661" s="329">
        <v>57.5</v>
      </c>
      <c r="D661" s="329">
        <v>23.2</v>
      </c>
      <c r="E661" s="319"/>
      <c r="F661" s="337"/>
    </row>
    <row r="662" spans="1:6" x14ac:dyDescent="0.25">
      <c r="A662" s="91"/>
      <c r="B662" s="329">
        <v>76.099999999999994</v>
      </c>
      <c r="C662" s="329">
        <v>57.6</v>
      </c>
      <c r="D662" s="329">
        <v>23.3</v>
      </c>
      <c r="E662" s="319"/>
      <c r="F662" s="337"/>
    </row>
    <row r="663" spans="1:6" x14ac:dyDescent="0.25">
      <c r="A663" s="91"/>
      <c r="B663" s="329">
        <v>77.5</v>
      </c>
      <c r="C663" s="329">
        <v>58</v>
      </c>
      <c r="D663" s="329">
        <v>24</v>
      </c>
      <c r="E663" s="324"/>
      <c r="F663" s="337"/>
    </row>
    <row r="664" spans="1:6" x14ac:dyDescent="0.25">
      <c r="A664" s="91"/>
      <c r="B664" s="329">
        <v>78</v>
      </c>
      <c r="C664" s="329">
        <v>50.6</v>
      </c>
      <c r="D664" s="329">
        <v>25</v>
      </c>
      <c r="E664" s="319"/>
      <c r="F664" s="337"/>
    </row>
    <row r="665" spans="1:6" x14ac:dyDescent="0.25">
      <c r="A665" s="91"/>
      <c r="B665" s="329">
        <v>78.900000000000006</v>
      </c>
      <c r="C665" s="329">
        <v>61</v>
      </c>
      <c r="D665" s="329">
        <v>22.4</v>
      </c>
      <c r="E665" s="319"/>
      <c r="F665" s="337"/>
    </row>
    <row r="666" spans="1:6" x14ac:dyDescent="0.25">
      <c r="A666" s="91"/>
      <c r="B666" s="329"/>
      <c r="C666" s="329"/>
      <c r="D666" s="329">
        <v>24</v>
      </c>
      <c r="E666" s="319"/>
      <c r="F666" s="337"/>
    </row>
    <row r="667" spans="1:6" x14ac:dyDescent="0.25">
      <c r="A667" s="91"/>
      <c r="B667" s="327"/>
      <c r="C667" s="329"/>
      <c r="D667" s="329">
        <v>21.9</v>
      </c>
      <c r="E667" s="319"/>
      <c r="F667" s="319"/>
    </row>
    <row r="668" spans="1:6" x14ac:dyDescent="0.25">
      <c r="A668" s="91"/>
      <c r="B668" s="327"/>
      <c r="C668" s="329"/>
      <c r="D668" s="329">
        <v>18.8</v>
      </c>
      <c r="E668" s="319"/>
      <c r="F668" s="319"/>
    </row>
    <row r="669" spans="1:6" x14ac:dyDescent="0.25">
      <c r="A669" s="91"/>
      <c r="B669" s="327"/>
      <c r="C669" s="329"/>
      <c r="D669" s="329">
        <v>20</v>
      </c>
      <c r="E669" s="319"/>
      <c r="F669" s="319"/>
    </row>
    <row r="670" spans="1:6" x14ac:dyDescent="0.25">
      <c r="A670" s="91"/>
      <c r="B670" s="327"/>
      <c r="C670" s="329"/>
      <c r="D670" s="329">
        <v>28.1</v>
      </c>
      <c r="E670" s="319"/>
      <c r="F670" s="319"/>
    </row>
    <row r="671" spans="1:6" x14ac:dyDescent="0.25">
      <c r="A671" s="91"/>
      <c r="B671" s="327"/>
      <c r="C671" s="329"/>
      <c r="D671" s="329">
        <v>21</v>
      </c>
      <c r="E671" s="319"/>
      <c r="F671" s="319"/>
    </row>
    <row r="672" spans="1:6" x14ac:dyDescent="0.25">
      <c r="A672" s="91"/>
      <c r="B672" s="327"/>
      <c r="C672" s="329">
        <v>50.5</v>
      </c>
      <c r="D672" s="329">
        <v>21</v>
      </c>
      <c r="E672" s="319"/>
      <c r="F672" s="319"/>
    </row>
    <row r="673" spans="1:11" x14ac:dyDescent="0.25">
      <c r="A673" s="91"/>
      <c r="B673" s="327"/>
      <c r="C673" s="329">
        <v>54</v>
      </c>
      <c r="D673" s="329">
        <v>21.4</v>
      </c>
      <c r="E673" s="319"/>
      <c r="F673" s="319"/>
    </row>
    <row r="674" spans="1:11" x14ac:dyDescent="0.25">
      <c r="A674" s="91"/>
      <c r="B674" s="327"/>
      <c r="C674" s="329"/>
      <c r="D674" s="329">
        <v>25.5</v>
      </c>
      <c r="E674" s="319"/>
      <c r="F674" s="319"/>
    </row>
    <row r="675" spans="1:11" x14ac:dyDescent="0.25">
      <c r="A675" s="91"/>
      <c r="B675" s="327"/>
      <c r="C675" s="329"/>
      <c r="D675" s="329">
        <v>21</v>
      </c>
      <c r="E675" s="319"/>
      <c r="F675" s="319"/>
    </row>
    <row r="676" spans="1:11" x14ac:dyDescent="0.25">
      <c r="A676" s="91"/>
      <c r="B676" s="327"/>
      <c r="C676" s="327"/>
      <c r="D676" s="327"/>
      <c r="E676" s="319"/>
      <c r="F676" s="319"/>
      <c r="G676" s="319"/>
    </row>
    <row r="678" spans="1:11" x14ac:dyDescent="0.25">
      <c r="A678" s="91" t="s">
        <v>652</v>
      </c>
      <c r="B678" s="319"/>
      <c r="C678" s="319"/>
      <c r="D678" s="319"/>
      <c r="E678" s="319"/>
      <c r="F678" s="319"/>
      <c r="G678" s="319"/>
      <c r="J678" s="346"/>
      <c r="K678" s="346"/>
    </row>
    <row r="679" spans="1:11" x14ac:dyDescent="0.25">
      <c r="A679" s="91" t="s">
        <v>134</v>
      </c>
      <c r="B679" s="319" t="s">
        <v>647</v>
      </c>
      <c r="C679" s="319" t="s">
        <v>646</v>
      </c>
      <c r="D679" s="319" t="s">
        <v>555</v>
      </c>
      <c r="E679" s="319" t="s">
        <v>644</v>
      </c>
      <c r="F679" s="319" t="s">
        <v>645</v>
      </c>
      <c r="G679" s="319" t="s">
        <v>375</v>
      </c>
      <c r="H679" s="319" t="s">
        <v>375</v>
      </c>
      <c r="I679" s="319" t="s">
        <v>375</v>
      </c>
      <c r="J679" s="346"/>
      <c r="K679" s="346"/>
    </row>
    <row r="680" spans="1:11" x14ac:dyDescent="0.25">
      <c r="A680" s="361" t="s">
        <v>1</v>
      </c>
      <c r="B680" s="327">
        <v>35</v>
      </c>
      <c r="C680" s="327">
        <v>21.5</v>
      </c>
      <c r="D680" s="327">
        <v>95</v>
      </c>
      <c r="E680" s="327">
        <v>100</v>
      </c>
      <c r="F680" s="327">
        <v>74</v>
      </c>
      <c r="G680" s="319"/>
      <c r="H680" s="319"/>
      <c r="I680" s="319"/>
      <c r="J680" s="346"/>
      <c r="K680" s="346"/>
    </row>
    <row r="681" spans="1:11" x14ac:dyDescent="0.25">
      <c r="A681" s="361" t="s">
        <v>1</v>
      </c>
      <c r="B681" s="327">
        <v>40.5</v>
      </c>
      <c r="C681" s="327">
        <v>23</v>
      </c>
      <c r="D681" s="327">
        <v>105</v>
      </c>
      <c r="E681" s="327">
        <v>117</v>
      </c>
      <c r="F681" s="327">
        <v>82</v>
      </c>
      <c r="G681" s="319"/>
      <c r="H681" s="319"/>
      <c r="I681" s="319"/>
      <c r="J681" s="346"/>
      <c r="K681" s="346"/>
    </row>
    <row r="682" spans="1:11" x14ac:dyDescent="0.25">
      <c r="A682" s="361" t="s">
        <v>648</v>
      </c>
      <c r="B682" s="327">
        <v>35.6</v>
      </c>
      <c r="C682" s="327">
        <v>21</v>
      </c>
      <c r="D682" s="327">
        <v>94</v>
      </c>
      <c r="E682" s="327">
        <v>115</v>
      </c>
      <c r="F682" s="327">
        <v>82</v>
      </c>
      <c r="G682" s="327"/>
      <c r="H682" s="327"/>
      <c r="I682" s="327"/>
      <c r="J682" s="346"/>
      <c r="K682" s="346"/>
    </row>
    <row r="683" spans="1:11" x14ac:dyDescent="0.25">
      <c r="A683" s="361" t="s">
        <v>648</v>
      </c>
      <c r="B683" s="327">
        <v>37.700000000000003</v>
      </c>
      <c r="C683" s="327">
        <v>20.8</v>
      </c>
      <c r="D683" s="327">
        <v>95</v>
      </c>
      <c r="E683" s="327">
        <v>118</v>
      </c>
      <c r="F683" s="327">
        <v>81</v>
      </c>
      <c r="G683" s="327"/>
      <c r="H683" s="327"/>
      <c r="I683" s="327"/>
      <c r="J683" s="346"/>
      <c r="K683" s="346"/>
    </row>
    <row r="684" spans="1:11" x14ac:dyDescent="0.25">
      <c r="A684" s="91"/>
      <c r="B684" s="327"/>
      <c r="C684" s="327"/>
      <c r="D684" s="327"/>
      <c r="E684" s="327"/>
      <c r="F684" s="327"/>
      <c r="G684" s="319"/>
      <c r="H684" s="319"/>
      <c r="I684" s="319"/>
      <c r="J684" s="346"/>
      <c r="K684" s="346"/>
    </row>
    <row r="685" spans="1:11" x14ac:dyDescent="0.25">
      <c r="A685" s="91" t="s">
        <v>78</v>
      </c>
      <c r="B685" s="327" t="s">
        <v>637</v>
      </c>
      <c r="C685" s="327" t="s">
        <v>625</v>
      </c>
      <c r="D685" s="327" t="s">
        <v>496</v>
      </c>
      <c r="E685" s="327"/>
      <c r="F685" s="327"/>
      <c r="G685" s="327"/>
      <c r="H685" s="327"/>
      <c r="I685" s="327"/>
      <c r="J685" s="346"/>
      <c r="K685" s="346"/>
    </row>
    <row r="686" spans="1:11" x14ac:dyDescent="0.25">
      <c r="A686" s="91"/>
      <c r="B686" s="327">
        <v>65.2</v>
      </c>
      <c r="C686" s="327">
        <v>32</v>
      </c>
      <c r="D686" s="327">
        <v>23.3</v>
      </c>
      <c r="E686" s="327"/>
      <c r="F686" s="327"/>
      <c r="G686" s="327"/>
      <c r="H686" s="327"/>
      <c r="I686" s="327"/>
      <c r="J686" s="346"/>
      <c r="K686" s="346"/>
    </row>
    <row r="687" spans="1:11" x14ac:dyDescent="0.25">
      <c r="A687" s="91"/>
      <c r="B687" s="327"/>
      <c r="C687" s="327"/>
      <c r="D687" s="327"/>
      <c r="E687" s="327"/>
      <c r="F687" s="327"/>
      <c r="G687" s="327"/>
      <c r="H687" s="327"/>
      <c r="I687" s="327"/>
      <c r="J687" s="346"/>
      <c r="K687" s="346"/>
    </row>
    <row r="688" spans="1:11" x14ac:dyDescent="0.25">
      <c r="A688" s="91" t="s">
        <v>115</v>
      </c>
      <c r="B688" s="327" t="s">
        <v>637</v>
      </c>
      <c r="C688" s="327" t="s">
        <v>625</v>
      </c>
      <c r="D688" s="327" t="s">
        <v>496</v>
      </c>
      <c r="E688" s="327" t="s">
        <v>628</v>
      </c>
      <c r="F688" s="327" t="s">
        <v>639</v>
      </c>
      <c r="G688" s="327" t="s">
        <v>629</v>
      </c>
      <c r="J688" s="346"/>
      <c r="K688" s="346"/>
    </row>
    <row r="689" spans="1:11" x14ac:dyDescent="0.25">
      <c r="A689" s="91"/>
      <c r="B689" s="327">
        <v>68.3</v>
      </c>
      <c r="C689" s="327">
        <v>45.9</v>
      </c>
      <c r="D689" s="327">
        <v>33.5</v>
      </c>
      <c r="E689" s="327">
        <v>13.4</v>
      </c>
      <c r="F689" s="327">
        <v>18</v>
      </c>
      <c r="G689" s="327"/>
      <c r="J689" s="346"/>
      <c r="K689" s="346"/>
    </row>
    <row r="690" spans="1:11" x14ac:dyDescent="0.25">
      <c r="A690" s="91"/>
      <c r="B690" s="327">
        <v>70</v>
      </c>
      <c r="C690" s="327">
        <v>48</v>
      </c>
      <c r="D690" s="327">
        <v>20.5</v>
      </c>
      <c r="E690" s="327">
        <v>14.9</v>
      </c>
      <c r="F690" s="327">
        <v>22</v>
      </c>
      <c r="G690" s="327">
        <v>35.4</v>
      </c>
      <c r="J690" s="346"/>
      <c r="K690" s="346"/>
    </row>
    <row r="691" spans="1:11" x14ac:dyDescent="0.25">
      <c r="A691" s="91"/>
      <c r="B691" s="327"/>
      <c r="C691" s="327"/>
      <c r="D691" s="327">
        <v>23</v>
      </c>
      <c r="E691" s="327"/>
      <c r="F691" s="327"/>
      <c r="G691" s="327"/>
      <c r="J691" s="346"/>
      <c r="K691" s="346"/>
    </row>
    <row r="692" spans="1:11" x14ac:dyDescent="0.25">
      <c r="A692" s="91"/>
      <c r="B692" s="327"/>
      <c r="C692" s="327"/>
      <c r="D692" s="327"/>
      <c r="E692" s="327">
        <v>15.1</v>
      </c>
      <c r="F692" s="327">
        <v>21.2</v>
      </c>
      <c r="G692" s="327"/>
      <c r="J692" s="346"/>
      <c r="K692" s="346"/>
    </row>
    <row r="693" spans="1:11" x14ac:dyDescent="0.25">
      <c r="A693" s="91"/>
      <c r="B693" s="327"/>
      <c r="C693" s="327"/>
      <c r="D693" s="327">
        <v>24.3</v>
      </c>
      <c r="E693" s="327"/>
      <c r="F693" s="327"/>
      <c r="G693" s="327"/>
      <c r="J693" s="346"/>
      <c r="K693" s="346"/>
    </row>
    <row r="694" spans="1:11" x14ac:dyDescent="0.25">
      <c r="A694" s="91"/>
      <c r="B694" s="327"/>
      <c r="C694" s="327"/>
      <c r="D694" s="327"/>
      <c r="E694" s="327"/>
      <c r="F694" s="327"/>
      <c r="G694" s="327"/>
      <c r="J694" s="346"/>
      <c r="K694" s="346"/>
    </row>
    <row r="695" spans="1:11" x14ac:dyDescent="0.25">
      <c r="A695" s="91" t="s">
        <v>649</v>
      </c>
      <c r="B695" s="319" t="s">
        <v>641</v>
      </c>
      <c r="C695" s="319" t="s">
        <v>642</v>
      </c>
      <c r="D695" s="38"/>
      <c r="E695" s="319" t="s">
        <v>542</v>
      </c>
      <c r="F695" s="319" t="s">
        <v>641</v>
      </c>
      <c r="G695" s="319" t="s">
        <v>642</v>
      </c>
      <c r="H695" s="319" t="s">
        <v>375</v>
      </c>
      <c r="I695" s="319" t="s">
        <v>375</v>
      </c>
      <c r="J695" s="346"/>
      <c r="K695" s="346"/>
    </row>
    <row r="696" spans="1:11" x14ac:dyDescent="0.25">
      <c r="A696" s="91"/>
      <c r="B696" s="329">
        <v>20.3</v>
      </c>
      <c r="C696" s="329">
        <v>7.5</v>
      </c>
      <c r="D696" s="38"/>
      <c r="E696" s="319"/>
      <c r="F696" s="329">
        <v>18</v>
      </c>
      <c r="G696" s="329">
        <v>12.5</v>
      </c>
      <c r="H696" s="337"/>
      <c r="I696" s="319"/>
      <c r="J696" s="346"/>
      <c r="K696" s="346"/>
    </row>
    <row r="697" spans="1:11" x14ac:dyDescent="0.25">
      <c r="A697" s="91"/>
      <c r="B697" s="329">
        <v>21</v>
      </c>
      <c r="C697" s="329">
        <v>8.1999999999999993</v>
      </c>
      <c r="D697" s="38"/>
      <c r="E697" s="319"/>
      <c r="F697" s="329">
        <v>18.2</v>
      </c>
      <c r="G697" s="329">
        <v>10.9</v>
      </c>
      <c r="H697" s="337"/>
      <c r="I697" s="319"/>
      <c r="J697" s="346"/>
      <c r="K697" s="346"/>
    </row>
    <row r="698" spans="1:11" x14ac:dyDescent="0.25">
      <c r="A698" s="91"/>
      <c r="B698" s="329">
        <v>21.2</v>
      </c>
      <c r="C698" s="329">
        <v>7.3</v>
      </c>
      <c r="D698" s="38"/>
      <c r="E698" s="319"/>
      <c r="F698" s="329">
        <v>18.600000000000001</v>
      </c>
      <c r="G698" s="329">
        <v>11.5</v>
      </c>
      <c r="H698" s="337"/>
      <c r="I698" s="319"/>
      <c r="J698" s="346"/>
      <c r="K698" s="346"/>
    </row>
    <row r="699" spans="1:11" x14ac:dyDescent="0.25">
      <c r="A699" s="91"/>
      <c r="B699" s="329">
        <v>21.5</v>
      </c>
      <c r="C699" s="329">
        <v>7.9</v>
      </c>
      <c r="D699" s="38"/>
      <c r="E699" s="319"/>
      <c r="F699" s="329">
        <v>18.600000000000001</v>
      </c>
      <c r="G699" s="329">
        <v>10.8</v>
      </c>
      <c r="H699" s="337"/>
      <c r="I699" s="319"/>
      <c r="J699" s="346"/>
      <c r="K699" s="346"/>
    </row>
    <row r="700" spans="1:11" x14ac:dyDescent="0.25">
      <c r="A700" s="91"/>
      <c r="B700" s="329">
        <v>21.7</v>
      </c>
      <c r="C700" s="329">
        <v>7</v>
      </c>
      <c r="D700" s="38"/>
      <c r="E700" s="319"/>
      <c r="F700" s="329">
        <v>18.7</v>
      </c>
      <c r="G700" s="329">
        <v>11.6</v>
      </c>
      <c r="H700" s="337"/>
      <c r="I700" s="319"/>
      <c r="J700" s="346"/>
      <c r="K700" s="346"/>
    </row>
    <row r="701" spans="1:11" x14ac:dyDescent="0.25">
      <c r="A701" s="91"/>
      <c r="B701" s="329">
        <v>22.1</v>
      </c>
      <c r="C701" s="329">
        <v>7</v>
      </c>
      <c r="D701" s="38"/>
      <c r="E701" s="319"/>
      <c r="F701" s="329">
        <v>19</v>
      </c>
      <c r="G701" s="329">
        <v>11.2</v>
      </c>
      <c r="H701" s="337"/>
      <c r="I701" s="319"/>
      <c r="J701" s="346"/>
      <c r="K701" s="346"/>
    </row>
    <row r="702" spans="1:11" x14ac:dyDescent="0.25">
      <c r="A702" s="91"/>
      <c r="B702" s="329">
        <v>22.2</v>
      </c>
      <c r="C702" s="329">
        <v>7.8</v>
      </c>
      <c r="D702" s="38"/>
      <c r="E702" s="319"/>
      <c r="F702" s="329">
        <v>19.399999999999999</v>
      </c>
      <c r="G702" s="329">
        <v>10.199999999999999</v>
      </c>
      <c r="H702" s="337"/>
      <c r="I702" s="319"/>
      <c r="J702" s="346"/>
      <c r="K702" s="346"/>
    </row>
    <row r="703" spans="1:11" x14ac:dyDescent="0.25">
      <c r="A703" s="91"/>
      <c r="B703" s="329">
        <v>22.4</v>
      </c>
      <c r="C703" s="329">
        <v>7.9</v>
      </c>
      <c r="D703" s="319"/>
      <c r="E703" s="319"/>
      <c r="F703" s="319"/>
      <c r="G703" s="337"/>
      <c r="H703" s="337"/>
      <c r="I703" s="319"/>
      <c r="J703" s="346"/>
      <c r="K703" s="346"/>
    </row>
    <row r="704" spans="1:11" x14ac:dyDescent="0.25">
      <c r="A704" s="91"/>
      <c r="B704" s="329">
        <v>22.7</v>
      </c>
      <c r="C704" s="329">
        <v>8.4</v>
      </c>
      <c r="D704" s="319"/>
      <c r="E704" s="319"/>
      <c r="F704" s="319"/>
      <c r="G704" s="337"/>
      <c r="H704" s="337"/>
      <c r="I704" s="319"/>
      <c r="J704" s="346"/>
      <c r="K704" s="346"/>
    </row>
    <row r="705" spans="1:11" x14ac:dyDescent="0.25">
      <c r="A705" s="91"/>
      <c r="B705" s="329">
        <v>23</v>
      </c>
      <c r="C705" s="329">
        <v>8.4</v>
      </c>
      <c r="D705" s="319"/>
      <c r="E705" s="319"/>
      <c r="F705" s="319"/>
      <c r="G705" s="337"/>
      <c r="H705" s="337"/>
      <c r="I705" s="319"/>
      <c r="J705" s="346"/>
      <c r="K705" s="346"/>
    </row>
    <row r="706" spans="1:11" x14ac:dyDescent="0.25">
      <c r="A706" s="91"/>
      <c r="B706" s="329">
        <v>23.1</v>
      </c>
      <c r="C706" s="329">
        <v>8</v>
      </c>
      <c r="D706" s="319"/>
      <c r="E706" s="319"/>
      <c r="F706" s="319"/>
      <c r="G706" s="337"/>
      <c r="H706" s="337"/>
      <c r="I706" s="319"/>
      <c r="J706" s="346"/>
      <c r="K706" s="346"/>
    </row>
    <row r="707" spans="1:11" x14ac:dyDescent="0.25">
      <c r="A707" s="91"/>
      <c r="B707" s="329">
        <v>23.1</v>
      </c>
      <c r="C707" s="329">
        <v>8.3000000000000007</v>
      </c>
      <c r="D707" s="319"/>
      <c r="E707" s="319"/>
      <c r="F707" s="319"/>
      <c r="G707" s="337"/>
      <c r="H707" s="337"/>
      <c r="I707" s="319"/>
      <c r="J707" s="346"/>
      <c r="K707" s="346"/>
    </row>
    <row r="708" spans="1:11" x14ac:dyDescent="0.25">
      <c r="A708" s="91"/>
      <c r="B708" s="329">
        <v>23.1</v>
      </c>
      <c r="C708" s="329">
        <v>8.1999999999999993</v>
      </c>
      <c r="D708" s="319"/>
      <c r="E708" s="319"/>
      <c r="F708" s="319"/>
      <c r="G708" s="337"/>
      <c r="H708" s="337"/>
      <c r="I708" s="319"/>
      <c r="J708" s="346"/>
      <c r="K708" s="346"/>
    </row>
    <row r="709" spans="1:11" x14ac:dyDescent="0.25">
      <c r="A709" s="91"/>
      <c r="B709" s="329">
        <v>23.6</v>
      </c>
      <c r="C709" s="329">
        <v>8</v>
      </c>
      <c r="D709" s="319"/>
      <c r="E709" s="319"/>
      <c r="F709" s="319"/>
      <c r="G709" s="337"/>
      <c r="H709" s="337"/>
      <c r="I709" s="346"/>
      <c r="J709" s="346"/>
      <c r="K709" s="346"/>
    </row>
    <row r="710" spans="1:11" x14ac:dyDescent="0.25">
      <c r="A710" s="91"/>
      <c r="B710" s="329">
        <v>25.3</v>
      </c>
      <c r="C710" s="329">
        <v>8</v>
      </c>
      <c r="D710" s="319"/>
      <c r="E710" s="319"/>
      <c r="F710" s="319"/>
      <c r="G710" s="337"/>
      <c r="H710" s="337"/>
      <c r="I710" s="346"/>
      <c r="J710" s="346"/>
      <c r="K710" s="346"/>
    </row>
    <row r="711" spans="1:11" x14ac:dyDescent="0.25">
      <c r="H711" s="319"/>
      <c r="I711" s="319"/>
      <c r="J711" s="346"/>
      <c r="K711" s="346"/>
    </row>
    <row r="712" spans="1:11" x14ac:dyDescent="0.25">
      <c r="A712" s="91" t="s">
        <v>36</v>
      </c>
      <c r="B712" s="319" t="s">
        <v>473</v>
      </c>
      <c r="C712" s="319" t="s">
        <v>558</v>
      </c>
      <c r="D712" s="319" t="s">
        <v>559</v>
      </c>
      <c r="E712" s="319" t="s">
        <v>539</v>
      </c>
      <c r="F712" s="319" t="s">
        <v>560</v>
      </c>
      <c r="G712" s="319" t="s">
        <v>510</v>
      </c>
      <c r="H712" s="319"/>
      <c r="I712" s="346"/>
      <c r="J712" s="346"/>
      <c r="K712" s="346"/>
    </row>
    <row r="713" spans="1:11" x14ac:dyDescent="0.25">
      <c r="A713" s="91"/>
      <c r="B713" s="327">
        <v>43.8</v>
      </c>
      <c r="C713" s="327">
        <v>24.9</v>
      </c>
      <c r="D713" s="327">
        <v>31.7</v>
      </c>
      <c r="E713" s="327">
        <v>56.3</v>
      </c>
      <c r="F713" s="327">
        <v>37.6</v>
      </c>
      <c r="G713" s="327">
        <v>45</v>
      </c>
      <c r="H713" s="319"/>
      <c r="I713" s="346"/>
      <c r="J713" s="346"/>
      <c r="K713" s="346"/>
    </row>
    <row r="714" spans="1:11" x14ac:dyDescent="0.25">
      <c r="A714" s="91"/>
      <c r="B714" s="327"/>
      <c r="C714" s="327"/>
      <c r="D714" s="327"/>
      <c r="E714" s="327"/>
      <c r="F714" s="327"/>
      <c r="G714" s="327"/>
      <c r="H714" s="319"/>
      <c r="I714" s="346"/>
      <c r="J714" s="346"/>
      <c r="K714" s="346"/>
    </row>
    <row r="715" spans="1:11" x14ac:dyDescent="0.25">
      <c r="A715" s="91" t="s">
        <v>45</v>
      </c>
      <c r="B715" s="327" t="s">
        <v>408</v>
      </c>
      <c r="C715" s="327" t="s">
        <v>409</v>
      </c>
      <c r="D715" s="327" t="s">
        <v>423</v>
      </c>
      <c r="E715" s="327"/>
      <c r="F715" s="327"/>
      <c r="G715" s="327"/>
      <c r="H715" s="319"/>
      <c r="I715" s="346"/>
      <c r="J715" s="346"/>
      <c r="K715" s="346"/>
    </row>
    <row r="716" spans="1:11" x14ac:dyDescent="0.25">
      <c r="A716" s="91"/>
      <c r="B716" s="329">
        <v>17.2</v>
      </c>
      <c r="C716" s="329">
        <v>24.6</v>
      </c>
      <c r="D716" s="329"/>
      <c r="E716" s="329"/>
      <c r="F716" s="329"/>
      <c r="G716" s="329"/>
      <c r="H716" s="319"/>
      <c r="I716" s="346"/>
      <c r="J716" s="346"/>
      <c r="K716" s="346"/>
    </row>
    <row r="717" spans="1:11" x14ac:dyDescent="0.25">
      <c r="A717" s="91"/>
      <c r="B717" s="329">
        <v>17.2</v>
      </c>
      <c r="C717" s="329"/>
      <c r="D717" s="329"/>
      <c r="E717" s="329"/>
      <c r="F717" s="329"/>
      <c r="G717" s="329"/>
      <c r="H717" s="319"/>
      <c r="I717" s="346"/>
      <c r="J717" s="346"/>
      <c r="K717" s="346"/>
    </row>
    <row r="718" spans="1:11" x14ac:dyDescent="0.25">
      <c r="A718" s="91"/>
      <c r="B718" s="329">
        <v>18.8</v>
      </c>
      <c r="C718" s="329"/>
      <c r="D718" s="329"/>
      <c r="E718" s="329"/>
      <c r="F718" s="329"/>
      <c r="G718" s="329"/>
      <c r="H718" s="319"/>
      <c r="I718" s="346"/>
      <c r="J718" s="346"/>
      <c r="K718" s="346"/>
    </row>
    <row r="719" spans="1:11" x14ac:dyDescent="0.25">
      <c r="A719" s="91"/>
      <c r="B719" s="329">
        <v>18.899999999999999</v>
      </c>
      <c r="C719" s="329">
        <v>31.2</v>
      </c>
      <c r="D719" s="329">
        <v>24.4</v>
      </c>
      <c r="E719" s="329"/>
      <c r="F719" s="329"/>
      <c r="G719" s="329"/>
      <c r="H719" s="319"/>
      <c r="I719" s="346"/>
      <c r="J719" s="346"/>
      <c r="K719" s="346"/>
    </row>
    <row r="720" spans="1:11" x14ac:dyDescent="0.25">
      <c r="A720" s="91"/>
      <c r="B720" s="329">
        <v>19.7</v>
      </c>
      <c r="C720" s="329">
        <v>30.3</v>
      </c>
      <c r="D720" s="329">
        <v>24.7</v>
      </c>
      <c r="E720" s="329"/>
      <c r="F720" s="329"/>
      <c r="G720" s="329"/>
      <c r="H720" s="319"/>
      <c r="I720" s="346"/>
      <c r="J720" s="346"/>
      <c r="K720" s="346"/>
    </row>
    <row r="721" spans="1:11" x14ac:dyDescent="0.25">
      <c r="H721" s="319"/>
      <c r="I721" s="319"/>
      <c r="J721" s="346"/>
      <c r="K721" s="346"/>
    </row>
    <row r="722" spans="1:11" x14ac:dyDescent="0.25">
      <c r="A722" s="91" t="s">
        <v>46</v>
      </c>
      <c r="B722" s="327" t="s">
        <v>415</v>
      </c>
      <c r="C722" s="327" t="s">
        <v>478</v>
      </c>
      <c r="H722" s="319"/>
      <c r="I722" s="319"/>
      <c r="J722" s="346"/>
      <c r="K722" s="346"/>
    </row>
    <row r="723" spans="1:11" x14ac:dyDescent="0.25">
      <c r="A723" s="363" t="s">
        <v>1</v>
      </c>
      <c r="B723" s="348">
        <v>30.3</v>
      </c>
      <c r="C723" s="327"/>
      <c r="H723" s="319"/>
      <c r="I723" s="319"/>
      <c r="J723" s="346"/>
      <c r="K723" s="346"/>
    </row>
    <row r="724" spans="1:11" x14ac:dyDescent="0.25">
      <c r="A724" s="363" t="s">
        <v>1</v>
      </c>
      <c r="B724" s="327">
        <v>30.6</v>
      </c>
      <c r="C724" s="327">
        <v>27.8</v>
      </c>
      <c r="H724" s="319"/>
      <c r="I724" s="319"/>
      <c r="J724" s="346"/>
      <c r="K724" s="346"/>
    </row>
    <row r="725" spans="1:11" x14ac:dyDescent="0.25">
      <c r="A725" s="91"/>
      <c r="B725" s="329">
        <v>25.7</v>
      </c>
      <c r="H725" s="319"/>
      <c r="I725" s="319"/>
      <c r="J725" s="346"/>
      <c r="K725" s="346"/>
    </row>
    <row r="726" spans="1:11" x14ac:dyDescent="0.25">
      <c r="A726" s="91"/>
      <c r="B726" s="329">
        <v>27</v>
      </c>
      <c r="H726" s="319"/>
      <c r="I726" s="319"/>
      <c r="J726" s="346"/>
      <c r="K726" s="346"/>
    </row>
    <row r="727" spans="1:11" x14ac:dyDescent="0.25">
      <c r="B727" s="329">
        <v>27.3</v>
      </c>
      <c r="H727" s="319"/>
      <c r="I727" s="319"/>
      <c r="J727" s="346"/>
      <c r="K727" s="346"/>
    </row>
    <row r="728" spans="1:11" x14ac:dyDescent="0.25">
      <c r="B728" s="329">
        <v>31</v>
      </c>
      <c r="H728" s="319"/>
      <c r="I728" s="319"/>
      <c r="J728" s="346"/>
      <c r="K728" s="346"/>
    </row>
    <row r="729" spans="1:11" x14ac:dyDescent="0.25">
      <c r="H729" s="354"/>
      <c r="I729" s="319"/>
      <c r="J729" s="346"/>
      <c r="K729" s="346"/>
    </row>
    <row r="730" spans="1:11" x14ac:dyDescent="0.25">
      <c r="A730" s="91" t="s">
        <v>47</v>
      </c>
      <c r="B730" s="337" t="s">
        <v>428</v>
      </c>
      <c r="C730" s="337" t="s">
        <v>488</v>
      </c>
      <c r="D730" s="337" t="s">
        <v>415</v>
      </c>
      <c r="E730" s="337" t="s">
        <v>416</v>
      </c>
      <c r="F730" s="337" t="s">
        <v>523</v>
      </c>
      <c r="G730" s="337" t="s">
        <v>524</v>
      </c>
      <c r="H730" s="319"/>
      <c r="I730" s="319"/>
      <c r="J730" s="346"/>
      <c r="K730" s="346"/>
    </row>
    <row r="731" spans="1:11" x14ac:dyDescent="0.25">
      <c r="A731" s="363" t="s">
        <v>1</v>
      </c>
      <c r="B731" s="337">
        <v>29.9</v>
      </c>
      <c r="C731" s="337"/>
      <c r="D731" s="337"/>
      <c r="E731" s="337"/>
      <c r="F731" s="337"/>
      <c r="G731" s="337"/>
      <c r="H731" s="319"/>
      <c r="I731" s="319"/>
      <c r="J731" s="346"/>
      <c r="K731" s="346"/>
    </row>
    <row r="732" spans="1:11" x14ac:dyDescent="0.25">
      <c r="A732" s="363" t="s">
        <v>1</v>
      </c>
      <c r="B732" s="337">
        <v>30.7</v>
      </c>
      <c r="C732" s="337">
        <v>18.100000000000001</v>
      </c>
      <c r="D732" s="337">
        <v>30.8</v>
      </c>
      <c r="E732" s="337">
        <v>170.6</v>
      </c>
      <c r="F732" s="337">
        <v>28</v>
      </c>
      <c r="G732" s="337">
        <v>24.6</v>
      </c>
      <c r="H732" s="319"/>
      <c r="I732" s="319"/>
      <c r="J732" s="346"/>
      <c r="K732" s="346"/>
    </row>
    <row r="733" spans="1:11" x14ac:dyDescent="0.25">
      <c r="A733" s="363" t="s">
        <v>1</v>
      </c>
      <c r="B733" s="337">
        <v>26.4</v>
      </c>
      <c r="C733" s="337">
        <v>15.2</v>
      </c>
      <c r="D733" s="337">
        <v>26.5</v>
      </c>
      <c r="E733" s="337">
        <v>158.69999999999999</v>
      </c>
      <c r="F733" s="337">
        <v>24.7</v>
      </c>
      <c r="G733" s="337">
        <v>21.8</v>
      </c>
      <c r="H733" s="319"/>
      <c r="I733" s="319"/>
      <c r="J733" s="346"/>
      <c r="K733" s="346"/>
    </row>
    <row r="734" spans="1:11" x14ac:dyDescent="0.25">
      <c r="A734" s="363" t="s">
        <v>1</v>
      </c>
      <c r="B734" s="337">
        <v>30.9</v>
      </c>
      <c r="C734" s="337">
        <v>16</v>
      </c>
      <c r="D734" s="337">
        <v>28.4</v>
      </c>
      <c r="E734" s="337">
        <v>160.6</v>
      </c>
      <c r="F734" s="337">
        <v>28.6</v>
      </c>
      <c r="G734" s="337">
        <v>22.2</v>
      </c>
      <c r="H734" s="319" t="s">
        <v>375</v>
      </c>
      <c r="I734" s="319" t="s">
        <v>375</v>
      </c>
      <c r="J734" s="346"/>
      <c r="K734" s="346"/>
    </row>
    <row r="735" spans="1:11" x14ac:dyDescent="0.25">
      <c r="A735" s="363" t="s">
        <v>1</v>
      </c>
      <c r="B735" s="337">
        <v>31.1</v>
      </c>
      <c r="C735" s="337"/>
      <c r="D735" s="337"/>
      <c r="E735" s="337"/>
      <c r="F735" s="337">
        <v>29.1</v>
      </c>
      <c r="G735" s="337"/>
      <c r="H735" s="319"/>
      <c r="I735" s="319"/>
      <c r="J735" s="346"/>
      <c r="K735" s="346"/>
    </row>
    <row r="736" spans="1:11" x14ac:dyDescent="0.25">
      <c r="A736" s="363"/>
      <c r="B736" s="349">
        <v>26.6</v>
      </c>
      <c r="C736" s="349">
        <v>14.8</v>
      </c>
      <c r="E736" s="337"/>
      <c r="F736" s="337"/>
      <c r="G736" s="337"/>
      <c r="H736" s="319"/>
      <c r="I736" s="319"/>
      <c r="J736" s="346"/>
      <c r="K736" s="346"/>
    </row>
    <row r="737" spans="1:11" x14ac:dyDescent="0.25">
      <c r="A737" s="363"/>
      <c r="B737" s="349">
        <v>27.4</v>
      </c>
      <c r="C737" s="355"/>
      <c r="D737" s="329"/>
      <c r="E737" s="337"/>
      <c r="F737" s="337"/>
      <c r="G737" s="337"/>
      <c r="H737" s="319"/>
      <c r="I737" s="319"/>
      <c r="J737" s="346"/>
      <c r="K737" s="346"/>
    </row>
    <row r="738" spans="1:11" x14ac:dyDescent="0.25">
      <c r="A738" s="363"/>
      <c r="B738" s="329">
        <v>31.3</v>
      </c>
      <c r="C738" s="329">
        <v>15.5</v>
      </c>
      <c r="D738" s="38"/>
      <c r="E738" s="337"/>
      <c r="F738" s="337"/>
      <c r="G738" s="337"/>
      <c r="H738" s="319"/>
      <c r="I738" s="319"/>
      <c r="J738" s="346"/>
      <c r="K738" s="346"/>
    </row>
    <row r="739" spans="1:11" x14ac:dyDescent="0.25">
      <c r="A739" s="363"/>
      <c r="B739" s="329">
        <v>29.1</v>
      </c>
      <c r="C739" s="38"/>
      <c r="D739" s="38"/>
      <c r="E739" s="337"/>
      <c r="F739" s="337"/>
      <c r="G739" s="337"/>
      <c r="H739" s="319"/>
      <c r="I739" s="319"/>
      <c r="J739" s="346"/>
      <c r="K739" s="346"/>
    </row>
    <row r="740" spans="1:11" x14ac:dyDescent="0.25">
      <c r="A740" s="363"/>
      <c r="B740" s="349"/>
      <c r="C740" s="349">
        <v>15.3</v>
      </c>
      <c r="D740" s="329"/>
      <c r="E740" s="337"/>
      <c r="F740" s="337"/>
      <c r="G740" s="337"/>
      <c r="H740" s="319"/>
      <c r="I740" s="319"/>
      <c r="J740" s="346"/>
      <c r="K740" s="346"/>
    </row>
    <row r="741" spans="1:11" x14ac:dyDescent="0.25">
      <c r="A741" s="363"/>
      <c r="B741" s="38"/>
      <c r="C741" s="329"/>
      <c r="D741" s="329">
        <v>26.7</v>
      </c>
      <c r="E741" s="337"/>
      <c r="F741" s="337"/>
      <c r="G741" s="337"/>
      <c r="H741" s="319"/>
      <c r="I741" s="319"/>
      <c r="J741" s="346"/>
      <c r="K741" s="346"/>
    </row>
    <row r="742" spans="1:11" x14ac:dyDescent="0.25">
      <c r="B742" s="38"/>
      <c r="C742" s="38"/>
      <c r="D742" s="329"/>
    </row>
    <row r="743" spans="1:11" x14ac:dyDescent="0.25">
      <c r="A743" s="91" t="s">
        <v>48</v>
      </c>
      <c r="B743" s="319" t="s">
        <v>480</v>
      </c>
      <c r="C743" s="319" t="s">
        <v>482</v>
      </c>
      <c r="D743" s="319" t="s">
        <v>481</v>
      </c>
      <c r="E743" s="319"/>
      <c r="F743" s="319"/>
      <c r="G743" s="319"/>
      <c r="H743" s="319"/>
      <c r="I743" s="319"/>
      <c r="J743" s="346"/>
      <c r="K743" s="346"/>
    </row>
    <row r="744" spans="1:11" x14ac:dyDescent="0.25">
      <c r="A744" s="363" t="s">
        <v>1</v>
      </c>
      <c r="B744" s="327">
        <v>17.7</v>
      </c>
      <c r="C744" s="327">
        <v>22</v>
      </c>
      <c r="D744" s="327">
        <v>25</v>
      </c>
      <c r="E744" s="319"/>
      <c r="F744" s="319"/>
      <c r="G744" s="319"/>
      <c r="H744" s="319"/>
      <c r="I744" s="319"/>
      <c r="J744" s="346"/>
      <c r="K744" s="346"/>
    </row>
    <row r="745" spans="1:11" x14ac:dyDescent="0.25">
      <c r="A745" s="363" t="s">
        <v>1</v>
      </c>
      <c r="B745" s="327">
        <v>17.899999999999999</v>
      </c>
      <c r="C745" s="327">
        <v>22.7</v>
      </c>
      <c r="D745" s="327">
        <v>26.1</v>
      </c>
      <c r="E745" s="319"/>
      <c r="F745" s="319"/>
      <c r="G745" s="319"/>
      <c r="H745" s="319"/>
      <c r="I745" s="319"/>
      <c r="J745" s="346"/>
      <c r="K745" s="346"/>
    </row>
    <row r="746" spans="1:11" x14ac:dyDescent="0.25">
      <c r="A746" s="91"/>
      <c r="B746" s="327">
        <v>14.2</v>
      </c>
      <c r="C746" s="327">
        <v>22.4</v>
      </c>
    </row>
    <row r="747" spans="1:11" x14ac:dyDescent="0.25">
      <c r="A747" s="91"/>
      <c r="B747" s="319"/>
      <c r="C747" s="319"/>
      <c r="D747" s="319"/>
      <c r="E747" s="319"/>
      <c r="F747" s="319"/>
      <c r="G747" s="319"/>
      <c r="H747" s="319"/>
      <c r="I747" s="319"/>
      <c r="J747" s="346"/>
      <c r="K747" s="346"/>
    </row>
    <row r="748" spans="1:11" x14ac:dyDescent="0.25">
      <c r="A748" s="91" t="s">
        <v>51</v>
      </c>
      <c r="B748" s="329" t="s">
        <v>428</v>
      </c>
      <c r="C748" s="329" t="s">
        <v>522</v>
      </c>
      <c r="D748" s="329" t="s">
        <v>488</v>
      </c>
      <c r="E748" s="329" t="s">
        <v>415</v>
      </c>
      <c r="F748" s="329" t="s">
        <v>381</v>
      </c>
      <c r="G748" s="329" t="s">
        <v>416</v>
      </c>
    </row>
    <row r="749" spans="1:11" x14ac:dyDescent="0.25">
      <c r="A749" s="363" t="s">
        <v>1</v>
      </c>
      <c r="B749" s="329">
        <v>24</v>
      </c>
      <c r="C749" s="329">
        <v>15.9</v>
      </c>
      <c r="D749" s="329">
        <v>14.6</v>
      </c>
      <c r="E749" s="329">
        <v>25.1</v>
      </c>
      <c r="F749" s="329">
        <v>15.4</v>
      </c>
      <c r="G749" s="329">
        <v>139.6</v>
      </c>
    </row>
    <row r="750" spans="1:11" x14ac:dyDescent="0.25">
      <c r="A750" s="363" t="s">
        <v>1</v>
      </c>
      <c r="B750" s="329">
        <v>24.6</v>
      </c>
      <c r="C750" s="329">
        <v>17.2</v>
      </c>
      <c r="D750" s="329">
        <v>15</v>
      </c>
      <c r="E750" s="329">
        <v>26.1</v>
      </c>
      <c r="F750" s="329"/>
      <c r="G750" s="329">
        <v>139.6</v>
      </c>
    </row>
    <row r="751" spans="1:11" x14ac:dyDescent="0.25">
      <c r="A751" s="91"/>
      <c r="B751" s="327">
        <v>22.3</v>
      </c>
      <c r="C751" s="327">
        <v>16.399999999999999</v>
      </c>
      <c r="D751" s="319"/>
      <c r="E751" s="319"/>
      <c r="F751" s="319"/>
      <c r="G751" s="319"/>
      <c r="H751" s="319"/>
      <c r="I751" s="319"/>
      <c r="J751" s="346"/>
      <c r="K751" s="346"/>
    </row>
    <row r="752" spans="1:11" x14ac:dyDescent="0.25">
      <c r="B752" s="38"/>
      <c r="C752" s="38"/>
      <c r="D752" s="38"/>
      <c r="E752" s="38"/>
      <c r="F752" s="38"/>
      <c r="G752" s="38"/>
      <c r="H752" s="319"/>
      <c r="I752" s="319"/>
      <c r="J752" s="346"/>
      <c r="K752" s="346"/>
    </row>
    <row r="753" spans="1:11" x14ac:dyDescent="0.25">
      <c r="A753" s="91" t="s">
        <v>55</v>
      </c>
      <c r="B753" s="327" t="s">
        <v>428</v>
      </c>
      <c r="C753" s="327" t="s">
        <v>488</v>
      </c>
      <c r="D753" s="327" t="s">
        <v>415</v>
      </c>
      <c r="E753" s="327" t="s">
        <v>416</v>
      </c>
      <c r="F753" s="327"/>
      <c r="G753" s="327"/>
      <c r="H753" s="319"/>
      <c r="I753" s="319" t="s">
        <v>375</v>
      </c>
      <c r="J753" s="346"/>
      <c r="K753" s="346"/>
    </row>
    <row r="754" spans="1:11" x14ac:dyDescent="0.25">
      <c r="A754" s="91"/>
      <c r="B754" s="327">
        <v>42.4</v>
      </c>
      <c r="C754" s="327">
        <v>16.399999999999999</v>
      </c>
      <c r="D754" s="327">
        <v>33.700000000000003</v>
      </c>
      <c r="E754" s="327">
        <v>178.6</v>
      </c>
      <c r="F754" s="327"/>
      <c r="G754" s="327"/>
      <c r="H754" s="319"/>
      <c r="I754" s="319"/>
      <c r="J754" s="346"/>
      <c r="K754" s="346"/>
    </row>
    <row r="755" spans="1:11" x14ac:dyDescent="0.25">
      <c r="A755" s="91"/>
      <c r="B755" s="327"/>
      <c r="C755" s="327"/>
      <c r="D755" s="327">
        <v>39</v>
      </c>
      <c r="E755" s="327"/>
      <c r="F755" s="327"/>
      <c r="G755" s="327"/>
      <c r="H755" s="319"/>
      <c r="I755" s="319"/>
      <c r="J755" s="346"/>
      <c r="K755" s="346"/>
    </row>
    <row r="756" spans="1:11" x14ac:dyDescent="0.25">
      <c r="B756" s="38"/>
      <c r="C756" s="38"/>
      <c r="D756" s="38"/>
      <c r="E756" s="319"/>
      <c r="F756" s="319"/>
      <c r="G756" s="319"/>
      <c r="H756" s="319"/>
      <c r="I756" s="319"/>
      <c r="J756" s="346"/>
      <c r="K756" s="346"/>
    </row>
    <row r="757" spans="1:11" x14ac:dyDescent="0.25">
      <c r="A757" s="91" t="s">
        <v>57</v>
      </c>
      <c r="B757" s="327" t="s">
        <v>428</v>
      </c>
      <c r="C757" s="327" t="s">
        <v>488</v>
      </c>
      <c r="D757" s="327" t="s">
        <v>415</v>
      </c>
      <c r="E757" s="327" t="s">
        <v>381</v>
      </c>
      <c r="F757" s="327" t="s">
        <v>416</v>
      </c>
    </row>
    <row r="758" spans="1:11" x14ac:dyDescent="0.25">
      <c r="A758" s="363"/>
      <c r="B758" s="329">
        <v>37.799999999999997</v>
      </c>
      <c r="C758" s="329">
        <v>13.7</v>
      </c>
      <c r="D758" s="329">
        <v>23.5</v>
      </c>
      <c r="E758" s="329">
        <v>17.2</v>
      </c>
      <c r="F758" s="329">
        <v>206.6</v>
      </c>
      <c r="G758" s="327"/>
      <c r="H758" s="319"/>
      <c r="I758" s="346"/>
      <c r="J758" s="346"/>
      <c r="K758" s="346"/>
    </row>
    <row r="759" spans="1:11" x14ac:dyDescent="0.25">
      <c r="A759" s="91"/>
      <c r="B759" s="329">
        <v>39</v>
      </c>
      <c r="C759" s="329">
        <v>14</v>
      </c>
      <c r="D759" s="329">
        <v>24.5</v>
      </c>
      <c r="E759" s="329">
        <v>18.8</v>
      </c>
      <c r="F759" s="329"/>
      <c r="G759" s="319"/>
      <c r="H759" s="327"/>
      <c r="I759" s="327"/>
      <c r="J759" s="346"/>
      <c r="K759" s="346"/>
    </row>
    <row r="760" spans="1:11" x14ac:dyDescent="0.25">
      <c r="A760" s="91"/>
      <c r="B760" s="329"/>
      <c r="C760" s="329"/>
      <c r="D760" s="329">
        <v>23.2</v>
      </c>
      <c r="E760" s="329">
        <v>18</v>
      </c>
      <c r="F760" s="329"/>
      <c r="G760" s="327"/>
      <c r="H760" s="327"/>
      <c r="I760" s="327"/>
      <c r="J760" s="346"/>
      <c r="K760" s="346"/>
    </row>
    <row r="761" spans="1:11" x14ac:dyDescent="0.25">
      <c r="A761" s="91"/>
      <c r="B761" s="329"/>
      <c r="C761" s="329"/>
      <c r="D761" s="329">
        <v>23.5</v>
      </c>
      <c r="E761" s="329">
        <v>18</v>
      </c>
      <c r="F761" s="329"/>
    </row>
    <row r="762" spans="1:11" x14ac:dyDescent="0.25">
      <c r="A762" s="91"/>
      <c r="B762" s="327">
        <v>41</v>
      </c>
    </row>
    <row r="763" spans="1:11" x14ac:dyDescent="0.25">
      <c r="B763" s="38"/>
      <c r="C763" s="38"/>
      <c r="D763" s="38"/>
      <c r="E763" s="38"/>
      <c r="F763" s="38"/>
    </row>
    <row r="764" spans="1:11" x14ac:dyDescent="0.25">
      <c r="A764" s="91"/>
      <c r="B764" s="327"/>
      <c r="C764" s="327"/>
      <c r="D764" s="319"/>
      <c r="E764" s="327"/>
      <c r="F764" s="327"/>
      <c r="G764" s="327"/>
      <c r="H764" s="319"/>
      <c r="I764" s="346"/>
      <c r="J764" s="346"/>
      <c r="K764" s="346"/>
    </row>
    <row r="765" spans="1:11" x14ac:dyDescent="0.25">
      <c r="A765" s="91" t="s">
        <v>120</v>
      </c>
      <c r="B765" s="327" t="s">
        <v>428</v>
      </c>
      <c r="C765" s="327" t="s">
        <v>415</v>
      </c>
      <c r="D765" s="319"/>
      <c r="E765" s="327"/>
      <c r="F765" s="327"/>
      <c r="G765" s="327"/>
      <c r="H765" s="319"/>
      <c r="I765" s="346"/>
      <c r="J765" s="346"/>
      <c r="K765" s="346"/>
    </row>
    <row r="766" spans="1:11" x14ac:dyDescent="0.25">
      <c r="A766" s="363" t="s">
        <v>1</v>
      </c>
      <c r="B766" s="327">
        <v>19.7</v>
      </c>
      <c r="C766" s="327">
        <v>20.5</v>
      </c>
      <c r="D766" s="319"/>
      <c r="E766" s="327"/>
      <c r="F766" s="327"/>
      <c r="G766" s="327"/>
      <c r="H766" s="319"/>
      <c r="I766" s="346"/>
      <c r="J766" s="346"/>
      <c r="K766" s="346"/>
    </row>
    <row r="767" spans="1:11" x14ac:dyDescent="0.25">
      <c r="A767" s="91"/>
      <c r="B767" s="327"/>
      <c r="C767" s="327"/>
      <c r="D767" s="327"/>
      <c r="E767" s="327"/>
      <c r="F767" s="327"/>
      <c r="G767" s="327"/>
      <c r="H767" s="319"/>
      <c r="I767" s="319"/>
      <c r="J767" s="346"/>
      <c r="K767" s="346"/>
    </row>
    <row r="768" spans="1:11" x14ac:dyDescent="0.25">
      <c r="A768" s="91" t="s">
        <v>60</v>
      </c>
      <c r="B768" s="327" t="s">
        <v>416</v>
      </c>
      <c r="C768" s="327"/>
      <c r="D768" s="327" t="s">
        <v>375</v>
      </c>
      <c r="E768" s="327" t="s">
        <v>375</v>
      </c>
      <c r="F768" s="327" t="s">
        <v>375</v>
      </c>
      <c r="G768" s="327" t="s">
        <v>375</v>
      </c>
      <c r="H768" s="319" t="s">
        <v>375</v>
      </c>
      <c r="I768" s="319" t="s">
        <v>375</v>
      </c>
      <c r="J768" s="346"/>
      <c r="K768" s="346"/>
    </row>
    <row r="769" spans="1:11" x14ac:dyDescent="0.25">
      <c r="A769" s="91"/>
      <c r="B769" s="327">
        <v>57</v>
      </c>
      <c r="C769" s="327"/>
      <c r="D769" s="327"/>
      <c r="E769" s="327"/>
      <c r="F769" s="327"/>
      <c r="G769" s="327"/>
      <c r="H769" s="319"/>
      <c r="I769" s="319"/>
      <c r="J769" s="346"/>
      <c r="K769" s="346"/>
    </row>
    <row r="770" spans="1:11" x14ac:dyDescent="0.25">
      <c r="A770" s="91"/>
      <c r="B770" s="327"/>
      <c r="C770" s="327"/>
      <c r="D770" s="327"/>
      <c r="E770" s="327"/>
      <c r="F770" s="327"/>
      <c r="G770" s="327"/>
      <c r="H770" s="319"/>
      <c r="I770" s="319"/>
      <c r="J770" s="346"/>
      <c r="K770" s="346"/>
    </row>
    <row r="771" spans="1:11" x14ac:dyDescent="0.25">
      <c r="A771" s="91" t="s">
        <v>563</v>
      </c>
      <c r="B771" s="327" t="s">
        <v>428</v>
      </c>
      <c r="C771" s="327" t="s">
        <v>488</v>
      </c>
      <c r="D771" s="327" t="s">
        <v>415</v>
      </c>
      <c r="E771" s="327" t="s">
        <v>489</v>
      </c>
      <c r="F771" s="327"/>
      <c r="G771" s="327"/>
      <c r="H771" s="319" t="s">
        <v>375</v>
      </c>
      <c r="I771" s="319" t="s">
        <v>375</v>
      </c>
      <c r="J771" s="346"/>
      <c r="K771" s="346"/>
    </row>
    <row r="772" spans="1:11" x14ac:dyDescent="0.25">
      <c r="A772" s="91"/>
      <c r="B772" s="327">
        <v>14</v>
      </c>
      <c r="C772" s="327">
        <v>11</v>
      </c>
      <c r="D772" s="327">
        <v>13.1</v>
      </c>
      <c r="E772" s="327">
        <v>35.700000000000003</v>
      </c>
      <c r="F772" s="327"/>
      <c r="G772" s="327"/>
      <c r="H772" s="319"/>
      <c r="I772" s="319"/>
      <c r="J772" s="346"/>
      <c r="K772" s="346"/>
    </row>
    <row r="773" spans="1:11" x14ac:dyDescent="0.25">
      <c r="A773" s="91"/>
      <c r="B773" s="319"/>
      <c r="C773" s="319"/>
      <c r="D773" s="319"/>
      <c r="E773" s="319"/>
      <c r="F773" s="319"/>
      <c r="G773" s="319"/>
      <c r="H773" s="319"/>
      <c r="I773" s="319"/>
      <c r="J773" s="346"/>
      <c r="K773" s="346"/>
    </row>
    <row r="774" spans="1:11" x14ac:dyDescent="0.25">
      <c r="A774" s="91"/>
      <c r="B774" s="319"/>
      <c r="C774" s="319"/>
      <c r="D774" s="319"/>
      <c r="E774" s="319"/>
      <c r="F774" s="319"/>
      <c r="G774" s="319"/>
      <c r="H774" s="319"/>
      <c r="I774" s="319"/>
      <c r="J774" s="346"/>
      <c r="K774" s="346"/>
    </row>
    <row r="775" spans="1:11" x14ac:dyDescent="0.25">
      <c r="A775" s="91" t="s">
        <v>401</v>
      </c>
      <c r="B775" s="327"/>
      <c r="C775" s="327"/>
      <c r="D775" s="327"/>
      <c r="E775" s="327"/>
      <c r="F775" s="327"/>
      <c r="G775" s="327"/>
      <c r="H775" s="327"/>
      <c r="I775" s="327"/>
      <c r="J775" s="346"/>
      <c r="K775" s="346"/>
    </row>
    <row r="776" spans="1:11" x14ac:dyDescent="0.25">
      <c r="A776" s="91" t="s">
        <v>78</v>
      </c>
      <c r="B776" s="327" t="s">
        <v>625</v>
      </c>
      <c r="C776" s="327" t="s">
        <v>626</v>
      </c>
      <c r="D776" s="346"/>
      <c r="E776" s="319"/>
      <c r="F776" s="319"/>
      <c r="G776" s="319"/>
      <c r="H776" s="330"/>
      <c r="I776" s="319"/>
      <c r="J776" s="346"/>
      <c r="K776" s="346"/>
    </row>
    <row r="777" spans="1:11" x14ac:dyDescent="0.25">
      <c r="A777" s="91"/>
      <c r="B777" s="346">
        <v>65</v>
      </c>
      <c r="C777" s="346"/>
      <c r="D777" s="346"/>
      <c r="E777" s="329"/>
      <c r="F777" s="329"/>
      <c r="G777" s="319"/>
      <c r="H777" s="346"/>
      <c r="I777" s="319"/>
      <c r="J777" s="319"/>
      <c r="K777" s="319"/>
    </row>
    <row r="778" spans="1:11" x14ac:dyDescent="0.25">
      <c r="A778" s="91"/>
      <c r="B778" s="346">
        <v>70</v>
      </c>
      <c r="C778" s="346"/>
      <c r="D778" s="346"/>
      <c r="E778" s="329"/>
      <c r="F778" s="329"/>
      <c r="G778" s="319"/>
      <c r="H778" s="346"/>
      <c r="I778" s="319"/>
      <c r="J778" s="319"/>
      <c r="K778" s="319"/>
    </row>
    <row r="779" spans="1:11" x14ac:dyDescent="0.25">
      <c r="A779" s="91"/>
      <c r="B779" s="346">
        <v>74</v>
      </c>
      <c r="C779" s="346"/>
      <c r="D779" s="346"/>
      <c r="E779" s="329"/>
      <c r="F779" s="329"/>
      <c r="G779" s="319"/>
      <c r="H779" s="356"/>
      <c r="I779" s="330"/>
      <c r="J779" s="319"/>
      <c r="K779" s="319"/>
    </row>
    <row r="780" spans="1:11" x14ac:dyDescent="0.25">
      <c r="A780" s="91"/>
      <c r="B780" s="346"/>
      <c r="C780" s="346">
        <v>49.5</v>
      </c>
      <c r="D780" s="319"/>
      <c r="E780" s="329"/>
      <c r="F780" s="329"/>
      <c r="G780" s="319"/>
      <c r="H780" s="356"/>
      <c r="I780" s="330"/>
      <c r="J780" s="319"/>
      <c r="K780" s="319"/>
    </row>
    <row r="781" spans="1:11" x14ac:dyDescent="0.25">
      <c r="A781" s="91"/>
      <c r="B781" s="346"/>
      <c r="C781" s="346"/>
      <c r="D781" s="319"/>
      <c r="E781" s="329"/>
      <c r="F781" s="329"/>
      <c r="G781" s="319"/>
      <c r="H781" s="356"/>
      <c r="I781" s="330"/>
      <c r="J781" s="319"/>
      <c r="K781" s="319"/>
    </row>
    <row r="782" spans="1:11" x14ac:dyDescent="0.25">
      <c r="A782" s="91" t="s">
        <v>542</v>
      </c>
      <c r="B782" s="346" t="s">
        <v>641</v>
      </c>
      <c r="C782" s="346" t="s">
        <v>642</v>
      </c>
      <c r="D782" s="319"/>
      <c r="E782" s="329"/>
      <c r="F782" s="329"/>
      <c r="G782" s="319"/>
      <c r="H782" s="356"/>
      <c r="I782" s="319"/>
      <c r="J782" s="319"/>
      <c r="K782" s="319"/>
    </row>
    <row r="783" spans="1:11" x14ac:dyDescent="0.25">
      <c r="A783" s="91"/>
      <c r="B783" s="346">
        <v>33.700000000000003</v>
      </c>
      <c r="C783" s="346">
        <v>18.2</v>
      </c>
      <c r="D783" s="319"/>
      <c r="E783" s="329"/>
      <c r="F783" s="329"/>
      <c r="G783" s="319"/>
      <c r="H783" s="356"/>
      <c r="I783" s="319"/>
      <c r="J783" s="319"/>
      <c r="K783" s="319"/>
    </row>
    <row r="784" spans="1:11" x14ac:dyDescent="0.25">
      <c r="A784" s="91"/>
      <c r="B784" s="346">
        <v>36.200000000000003</v>
      </c>
      <c r="C784" s="346">
        <v>20.3</v>
      </c>
      <c r="D784" s="319"/>
      <c r="E784" s="329"/>
      <c r="F784" s="329"/>
      <c r="G784" s="319"/>
      <c r="H784" s="356"/>
      <c r="I784" s="319"/>
      <c r="J784" s="330"/>
      <c r="K784" s="319"/>
    </row>
    <row r="785" spans="1:11" x14ac:dyDescent="0.25">
      <c r="A785" s="91"/>
      <c r="B785" s="346">
        <v>30.7</v>
      </c>
      <c r="C785" s="346">
        <v>18.399999999999999</v>
      </c>
      <c r="D785" s="319"/>
      <c r="E785" s="329"/>
      <c r="F785" s="329"/>
      <c r="G785" s="319"/>
      <c r="H785" s="346"/>
      <c r="I785" s="324"/>
      <c r="J785" s="319"/>
      <c r="K785" s="319"/>
    </row>
    <row r="786" spans="1:11" x14ac:dyDescent="0.25">
      <c r="A786" s="91"/>
      <c r="B786" s="346">
        <v>31.8</v>
      </c>
      <c r="C786" s="346">
        <v>18.3</v>
      </c>
      <c r="D786" s="319"/>
      <c r="E786" s="329"/>
      <c r="F786" s="329"/>
      <c r="G786" s="319"/>
      <c r="H786" s="346"/>
      <c r="I786" s="324"/>
      <c r="J786" s="319"/>
      <c r="K786" s="319"/>
    </row>
    <row r="787" spans="1:11" x14ac:dyDescent="0.25">
      <c r="A787" s="91"/>
      <c r="B787" s="346">
        <v>32.200000000000003</v>
      </c>
      <c r="C787" s="346">
        <v>19.100000000000001</v>
      </c>
      <c r="D787" s="319"/>
      <c r="E787" s="329"/>
      <c r="F787" s="329"/>
      <c r="G787" s="319"/>
      <c r="H787" s="346"/>
      <c r="I787" s="324"/>
      <c r="J787" s="319"/>
      <c r="K787" s="319"/>
    </row>
    <row r="788" spans="1:11" x14ac:dyDescent="0.25">
      <c r="A788" s="91"/>
      <c r="B788" s="346">
        <v>33</v>
      </c>
      <c r="C788" s="346">
        <v>19.600000000000001</v>
      </c>
      <c r="D788" s="319"/>
      <c r="E788" s="329"/>
      <c r="F788" s="329"/>
      <c r="G788" s="319"/>
      <c r="H788" s="346"/>
      <c r="I788" s="324"/>
      <c r="J788" s="319"/>
      <c r="K788" s="319"/>
    </row>
    <row r="789" spans="1:11" x14ac:dyDescent="0.25">
      <c r="A789" s="91"/>
      <c r="B789" s="346">
        <v>33</v>
      </c>
      <c r="C789" s="346">
        <v>19.399999999999999</v>
      </c>
      <c r="D789" s="319"/>
      <c r="E789" s="329"/>
      <c r="F789" s="329"/>
      <c r="G789" s="319"/>
      <c r="H789" s="346"/>
      <c r="I789" s="324"/>
      <c r="J789" s="319"/>
      <c r="K789" s="319"/>
    </row>
    <row r="790" spans="1:11" x14ac:dyDescent="0.25">
      <c r="A790" s="91"/>
      <c r="B790" s="346">
        <v>34.299999999999997</v>
      </c>
      <c r="C790" s="346">
        <v>19.399999999999999</v>
      </c>
      <c r="D790" s="319"/>
      <c r="G790" s="319"/>
      <c r="H790" s="346"/>
      <c r="I790" s="324"/>
      <c r="J790" s="319"/>
      <c r="K790" s="319"/>
    </row>
    <row r="791" spans="1:11" x14ac:dyDescent="0.25">
      <c r="A791" s="91"/>
      <c r="B791" s="346">
        <v>35</v>
      </c>
      <c r="C791" s="346">
        <v>19.7</v>
      </c>
      <c r="D791" s="319"/>
      <c r="G791" s="319"/>
      <c r="H791" s="346"/>
      <c r="I791" s="324"/>
      <c r="J791" s="319"/>
      <c r="K791" s="319"/>
    </row>
    <row r="792" spans="1:11" x14ac:dyDescent="0.25">
      <c r="A792" s="91"/>
      <c r="B792" s="346"/>
      <c r="C792" s="346"/>
      <c r="D792" s="319"/>
      <c r="E792" s="329"/>
      <c r="F792" s="329"/>
      <c r="G792" s="319"/>
      <c r="H792" s="319"/>
      <c r="I792" s="319"/>
      <c r="J792" s="346"/>
      <c r="K792" s="346"/>
    </row>
    <row r="793" spans="1:11" x14ac:dyDescent="0.25">
      <c r="A793" s="91" t="s">
        <v>115</v>
      </c>
      <c r="B793" s="327" t="s">
        <v>465</v>
      </c>
      <c r="C793" s="327" t="s">
        <v>517</v>
      </c>
      <c r="D793" s="327" t="s">
        <v>518</v>
      </c>
      <c r="E793" s="327" t="s">
        <v>404</v>
      </c>
      <c r="F793" s="319" t="s">
        <v>595</v>
      </c>
      <c r="G793" s="319" t="s">
        <v>596</v>
      </c>
      <c r="H793" s="319"/>
      <c r="I793" s="346"/>
      <c r="J793" s="346"/>
      <c r="K793" s="346"/>
    </row>
    <row r="794" spans="1:11" x14ac:dyDescent="0.25">
      <c r="A794" s="91" t="s">
        <v>531</v>
      </c>
      <c r="B794" s="319">
        <v>117.5</v>
      </c>
      <c r="C794" s="319">
        <v>62</v>
      </c>
      <c r="D794" s="319">
        <v>55</v>
      </c>
      <c r="E794" s="319"/>
      <c r="F794" s="319"/>
      <c r="G794" s="319"/>
      <c r="H794" s="319"/>
      <c r="I794" s="346"/>
      <c r="J794" s="346"/>
      <c r="K794" s="346"/>
    </row>
    <row r="795" spans="1:11" x14ac:dyDescent="0.25">
      <c r="A795" s="91"/>
      <c r="B795" s="319"/>
      <c r="C795" s="319">
        <v>67.400000000000006</v>
      </c>
      <c r="D795" s="319"/>
      <c r="E795" s="319"/>
      <c r="F795" s="319"/>
      <c r="G795" s="319"/>
      <c r="H795" s="319"/>
      <c r="I795" s="346"/>
      <c r="J795" s="346"/>
      <c r="K795" s="346"/>
    </row>
    <row r="796" spans="1:11" x14ac:dyDescent="0.25">
      <c r="A796" s="91" t="s">
        <v>531</v>
      </c>
      <c r="B796" s="319"/>
      <c r="C796" s="319"/>
      <c r="D796" s="320">
        <v>55.3</v>
      </c>
      <c r="E796" s="320">
        <v>35.4</v>
      </c>
      <c r="F796" s="319"/>
      <c r="G796" s="319"/>
      <c r="H796" s="319"/>
      <c r="I796" s="346"/>
      <c r="J796" s="346"/>
      <c r="K796" s="346"/>
    </row>
    <row r="797" spans="1:11" x14ac:dyDescent="0.25">
      <c r="A797" s="91" t="s">
        <v>531</v>
      </c>
      <c r="B797" s="319"/>
      <c r="C797" s="319"/>
      <c r="D797" s="319">
        <v>57.6</v>
      </c>
      <c r="E797" s="319">
        <v>38.299999999999997</v>
      </c>
      <c r="F797" s="319"/>
      <c r="G797" s="319"/>
      <c r="H797" s="319"/>
      <c r="I797" s="346"/>
      <c r="J797" s="346"/>
      <c r="K797" s="346"/>
    </row>
    <row r="798" spans="1:11" x14ac:dyDescent="0.25">
      <c r="A798" s="91"/>
      <c r="B798" s="319"/>
      <c r="C798" s="319"/>
      <c r="D798" s="319"/>
      <c r="E798" s="319"/>
      <c r="F798" s="337">
        <v>33.700000000000003</v>
      </c>
      <c r="G798" s="337">
        <v>15.5</v>
      </c>
      <c r="H798" s="337"/>
      <c r="I798" s="346"/>
      <c r="J798" s="346"/>
      <c r="K798" s="346"/>
    </row>
    <row r="799" spans="1:11" x14ac:dyDescent="0.25">
      <c r="A799" s="91"/>
      <c r="B799" s="319"/>
      <c r="C799" s="319"/>
      <c r="D799" s="319"/>
      <c r="E799" s="319"/>
      <c r="F799" s="337">
        <v>34.200000000000003</v>
      </c>
      <c r="G799" s="337">
        <v>14.8</v>
      </c>
      <c r="H799" s="337"/>
      <c r="I799" s="346"/>
      <c r="J799" s="346"/>
      <c r="K799" s="346"/>
    </row>
    <row r="800" spans="1:11" x14ac:dyDescent="0.25">
      <c r="A800" s="91"/>
      <c r="B800" s="319"/>
      <c r="C800" s="319"/>
      <c r="D800" s="319"/>
      <c r="E800" s="319"/>
      <c r="F800" s="337">
        <v>34.200000000000003</v>
      </c>
      <c r="G800" s="337">
        <v>16.2</v>
      </c>
      <c r="H800" s="337"/>
      <c r="I800" s="346"/>
      <c r="J800" s="346"/>
      <c r="K800" s="346"/>
    </row>
    <row r="801" spans="1:11" x14ac:dyDescent="0.25">
      <c r="A801" s="91"/>
      <c r="B801" s="319"/>
      <c r="C801" s="319"/>
      <c r="D801" s="319"/>
      <c r="E801" s="319"/>
      <c r="F801" s="337">
        <v>34.4</v>
      </c>
      <c r="G801" s="337">
        <v>16.100000000000001</v>
      </c>
      <c r="H801" s="337"/>
      <c r="I801" s="346"/>
      <c r="J801" s="346"/>
      <c r="K801" s="346"/>
    </row>
    <row r="802" spans="1:11" x14ac:dyDescent="0.25">
      <c r="A802" s="91"/>
      <c r="B802" s="319"/>
      <c r="C802" s="319"/>
      <c r="D802" s="319"/>
      <c r="E802" s="319"/>
      <c r="F802" s="337">
        <v>34.6</v>
      </c>
      <c r="G802" s="337">
        <v>15.6</v>
      </c>
      <c r="H802" s="337"/>
      <c r="I802" s="346"/>
      <c r="J802" s="346"/>
      <c r="K802" s="346"/>
    </row>
    <row r="803" spans="1:11" x14ac:dyDescent="0.25">
      <c r="A803" s="91"/>
      <c r="B803" s="319"/>
      <c r="C803" s="319"/>
      <c r="D803" s="319"/>
      <c r="E803" s="319"/>
      <c r="F803" s="337">
        <v>35.799999999999997</v>
      </c>
      <c r="G803" s="337">
        <v>16.100000000000001</v>
      </c>
      <c r="H803" s="337"/>
      <c r="I803" s="346"/>
      <c r="J803" s="346"/>
      <c r="K803" s="346"/>
    </row>
    <row r="804" spans="1:11" x14ac:dyDescent="0.25">
      <c r="A804" s="91"/>
      <c r="B804" s="319"/>
      <c r="C804" s="319"/>
      <c r="D804" s="319"/>
      <c r="E804" s="319"/>
      <c r="F804" s="337">
        <v>37.700000000000003</v>
      </c>
      <c r="G804" s="337">
        <v>17.5</v>
      </c>
      <c r="H804" s="337"/>
      <c r="I804" s="346"/>
      <c r="J804" s="346"/>
      <c r="K804" s="346"/>
    </row>
    <row r="805" spans="1:11" x14ac:dyDescent="0.25">
      <c r="A805" s="91"/>
      <c r="B805" s="319"/>
      <c r="C805" s="319"/>
      <c r="D805" s="319"/>
      <c r="E805" s="319"/>
      <c r="F805" s="337">
        <v>38.5</v>
      </c>
      <c r="G805" s="337">
        <v>16.2</v>
      </c>
      <c r="H805" s="337"/>
      <c r="I805" s="346"/>
      <c r="J805" s="346"/>
      <c r="K805" s="346"/>
    </row>
    <row r="806" spans="1:11" x14ac:dyDescent="0.25">
      <c r="A806" s="91"/>
      <c r="B806" s="319"/>
      <c r="C806" s="319"/>
      <c r="D806" s="319"/>
      <c r="E806" s="319"/>
      <c r="F806" s="337"/>
      <c r="G806" s="337"/>
      <c r="H806" s="337"/>
      <c r="I806" s="346"/>
      <c r="J806" s="346"/>
      <c r="K806" s="346"/>
    </row>
    <row r="807" spans="1:11" x14ac:dyDescent="0.25">
      <c r="A807" s="91" t="s">
        <v>649</v>
      </c>
      <c r="B807" s="319" t="s">
        <v>641</v>
      </c>
      <c r="C807" s="319" t="s">
        <v>642</v>
      </c>
      <c r="D807" s="319"/>
      <c r="E807" s="319"/>
      <c r="F807" s="38"/>
      <c r="G807" s="38"/>
      <c r="H807" s="337"/>
      <c r="I807" s="346"/>
      <c r="J807" s="346"/>
      <c r="K807" s="346"/>
    </row>
    <row r="808" spans="1:11" x14ac:dyDescent="0.25">
      <c r="A808" s="91"/>
      <c r="B808" s="337">
        <v>39.299999999999997</v>
      </c>
      <c r="C808" s="337">
        <v>16.600000000000001</v>
      </c>
      <c r="D808" s="319"/>
      <c r="E808" s="319"/>
      <c r="F808" s="319"/>
      <c r="G808" s="319"/>
      <c r="H808" s="337"/>
      <c r="I808" s="337"/>
      <c r="J808" s="346"/>
      <c r="K808" s="346"/>
    </row>
    <row r="809" spans="1:11" x14ac:dyDescent="0.25">
      <c r="A809" s="91"/>
      <c r="B809" s="337"/>
      <c r="C809" s="337"/>
      <c r="D809" s="319"/>
      <c r="E809" s="319"/>
      <c r="F809" s="319"/>
      <c r="G809" s="319"/>
      <c r="H809" s="337"/>
      <c r="I809" s="337"/>
      <c r="J809" s="346"/>
      <c r="K809" s="346"/>
    </row>
    <row r="810" spans="1:11" x14ac:dyDescent="0.25">
      <c r="A810" s="91" t="s">
        <v>35</v>
      </c>
      <c r="B810" s="337" t="s">
        <v>483</v>
      </c>
      <c r="C810" s="337" t="s">
        <v>473</v>
      </c>
      <c r="D810" s="337" t="s">
        <v>509</v>
      </c>
      <c r="E810" s="337" t="s">
        <v>416</v>
      </c>
      <c r="F810" s="337" t="s">
        <v>510</v>
      </c>
      <c r="H810" s="356"/>
      <c r="I810" s="319"/>
      <c r="J810" s="346"/>
      <c r="K810" s="346"/>
    </row>
    <row r="811" spans="1:11" x14ac:dyDescent="0.25">
      <c r="A811" s="91"/>
      <c r="B811" s="329">
        <v>64.400000000000006</v>
      </c>
      <c r="C811" s="329">
        <v>51.6</v>
      </c>
      <c r="D811" s="329">
        <v>47.7</v>
      </c>
      <c r="E811" s="329">
        <v>35</v>
      </c>
      <c r="F811" s="329">
        <v>38.1</v>
      </c>
      <c r="H811" s="346"/>
      <c r="I811" s="319"/>
      <c r="J811" s="346"/>
      <c r="K811" s="346"/>
    </row>
    <row r="812" spans="1:11" x14ac:dyDescent="0.25">
      <c r="A812" s="91"/>
      <c r="B812" s="329">
        <v>77</v>
      </c>
      <c r="C812" s="357">
        <v>60.3</v>
      </c>
      <c r="D812" s="329">
        <v>50.7</v>
      </c>
      <c r="E812" s="329">
        <v>39.299999999999997</v>
      </c>
      <c r="F812" s="329">
        <v>40</v>
      </c>
      <c r="H812" s="346"/>
      <c r="I812" s="319"/>
      <c r="J812" s="346"/>
      <c r="K812" s="346"/>
    </row>
    <row r="813" spans="1:11" x14ac:dyDescent="0.25">
      <c r="A813" s="91"/>
      <c r="B813" s="329"/>
      <c r="C813" s="329">
        <v>55</v>
      </c>
      <c r="D813" s="329"/>
      <c r="E813" s="329"/>
      <c r="F813" s="329"/>
      <c r="H813" s="346"/>
      <c r="I813" s="319"/>
      <c r="J813" s="346"/>
      <c r="K813" s="346"/>
    </row>
    <row r="814" spans="1:11" x14ac:dyDescent="0.25">
      <c r="A814" s="91"/>
      <c r="B814" s="329"/>
      <c r="C814" s="329">
        <v>55.5</v>
      </c>
      <c r="D814" s="329"/>
      <c r="E814" s="329"/>
      <c r="F814" s="329"/>
      <c r="H814" s="346"/>
      <c r="I814" s="319"/>
      <c r="J814" s="346"/>
      <c r="K814" s="346"/>
    </row>
    <row r="815" spans="1:11" x14ac:dyDescent="0.25">
      <c r="A815" s="91"/>
      <c r="B815" s="329"/>
      <c r="C815" s="329">
        <v>54.3</v>
      </c>
      <c r="D815" s="329">
        <v>48.5</v>
      </c>
      <c r="E815" s="329"/>
      <c r="F815" s="329">
        <v>41.5</v>
      </c>
      <c r="H815" s="319"/>
      <c r="I815" s="319"/>
      <c r="J815" s="346"/>
      <c r="K815" s="346"/>
    </row>
    <row r="816" spans="1:11" x14ac:dyDescent="0.25">
      <c r="A816" s="91"/>
      <c r="B816" s="329"/>
      <c r="C816" s="329">
        <v>58</v>
      </c>
      <c r="D816" s="329"/>
      <c r="E816" s="329"/>
      <c r="F816" s="329">
        <v>46.3</v>
      </c>
      <c r="H816" s="319"/>
      <c r="I816" s="319"/>
      <c r="J816" s="346"/>
      <c r="K816" s="346"/>
    </row>
    <row r="817" spans="1:11" x14ac:dyDescent="0.25">
      <c r="A817" s="91"/>
      <c r="B817" s="329"/>
      <c r="C817" s="329">
        <v>55.3</v>
      </c>
      <c r="D817" s="329"/>
      <c r="E817" s="329">
        <v>37.299999999999997</v>
      </c>
      <c r="F817" s="329">
        <v>44.5</v>
      </c>
      <c r="H817" s="319"/>
      <c r="I817" s="319"/>
      <c r="J817" s="346"/>
      <c r="K817" s="346"/>
    </row>
    <row r="818" spans="1:11" x14ac:dyDescent="0.25">
      <c r="A818" s="91"/>
      <c r="B818" s="329"/>
      <c r="C818" s="329">
        <v>49.2</v>
      </c>
      <c r="D818" s="329"/>
      <c r="E818" s="329"/>
      <c r="F818" s="329">
        <v>41.2</v>
      </c>
      <c r="H818" s="319"/>
      <c r="I818" s="319"/>
      <c r="J818" s="346"/>
      <c r="K818" s="346"/>
    </row>
    <row r="819" spans="1:11" x14ac:dyDescent="0.25">
      <c r="A819" s="91"/>
      <c r="B819" s="329"/>
      <c r="C819" s="329"/>
      <c r="D819" s="329"/>
      <c r="E819" s="329"/>
      <c r="F819" s="329">
        <v>52.5</v>
      </c>
      <c r="H819" s="319"/>
      <c r="I819" s="319"/>
      <c r="J819" s="346"/>
      <c r="K819" s="346"/>
    </row>
    <row r="820" spans="1:11" x14ac:dyDescent="0.25">
      <c r="A820" s="91"/>
      <c r="B820" s="329"/>
      <c r="C820" s="329">
        <v>55.3</v>
      </c>
      <c r="D820" s="329">
        <v>48.6</v>
      </c>
      <c r="E820" s="329"/>
      <c r="F820" s="329">
        <v>41.8</v>
      </c>
      <c r="H820" s="319"/>
      <c r="I820" s="319"/>
      <c r="J820" s="346"/>
      <c r="K820" s="346"/>
    </row>
    <row r="821" spans="1:11" x14ac:dyDescent="0.25">
      <c r="A821" s="91"/>
      <c r="B821" s="329"/>
      <c r="C821" s="329"/>
      <c r="D821" s="329"/>
      <c r="E821" s="329"/>
      <c r="F821" s="329">
        <v>48.7</v>
      </c>
      <c r="H821" s="319"/>
      <c r="I821" s="319"/>
      <c r="J821" s="346"/>
      <c r="K821" s="346"/>
    </row>
    <row r="822" spans="1:11" x14ac:dyDescent="0.25">
      <c r="A822" s="91"/>
      <c r="B822" s="319"/>
      <c r="C822" s="319"/>
      <c r="D822" s="319"/>
      <c r="E822" s="319"/>
      <c r="F822" s="319"/>
      <c r="G822" s="319"/>
      <c r="H822" s="319"/>
      <c r="I822" s="319"/>
      <c r="J822" s="346"/>
      <c r="K822" s="346"/>
    </row>
    <row r="823" spans="1:11" x14ac:dyDescent="0.25">
      <c r="A823" s="91" t="s">
        <v>36</v>
      </c>
      <c r="B823" s="319" t="s">
        <v>473</v>
      </c>
      <c r="C823" s="319"/>
      <c r="D823" s="319"/>
      <c r="E823" s="319"/>
      <c r="F823" s="319"/>
      <c r="G823" s="319"/>
      <c r="H823" s="319"/>
      <c r="I823" s="319"/>
      <c r="J823" s="346"/>
      <c r="K823" s="346"/>
    </row>
    <row r="824" spans="1:11" x14ac:dyDescent="0.25">
      <c r="A824" s="91"/>
      <c r="B824" s="329">
        <v>46</v>
      </c>
      <c r="C824" s="337"/>
      <c r="D824" s="319"/>
      <c r="E824" s="319"/>
      <c r="F824" s="319"/>
      <c r="G824" s="319"/>
      <c r="H824" s="319"/>
      <c r="I824" s="319"/>
      <c r="J824" s="346"/>
      <c r="K824" s="346"/>
    </row>
    <row r="825" spans="1:11" x14ac:dyDescent="0.25">
      <c r="A825" s="91"/>
      <c r="B825" s="329">
        <v>46.5</v>
      </c>
      <c r="C825" s="337"/>
      <c r="D825" s="319"/>
      <c r="E825" s="319"/>
      <c r="F825" s="319"/>
      <c r="G825" s="319"/>
      <c r="H825" s="319"/>
      <c r="I825" s="319"/>
      <c r="J825" s="346"/>
      <c r="K825" s="346"/>
    </row>
    <row r="826" spans="1:11" x14ac:dyDescent="0.25">
      <c r="A826" s="91"/>
      <c r="B826" s="329">
        <v>46.6</v>
      </c>
      <c r="C826" s="337"/>
      <c r="D826" s="319"/>
      <c r="E826" s="319"/>
      <c r="F826" s="319"/>
      <c r="G826" s="319"/>
      <c r="H826" s="319"/>
      <c r="I826" s="319"/>
      <c r="J826" s="346"/>
      <c r="K826" s="346"/>
    </row>
    <row r="827" spans="1:11" x14ac:dyDescent="0.25">
      <c r="A827" s="91"/>
      <c r="B827" s="329">
        <v>47.1</v>
      </c>
      <c r="C827" s="337"/>
      <c r="D827" s="319"/>
      <c r="E827" s="319"/>
      <c r="F827" s="319"/>
      <c r="G827" s="319"/>
      <c r="H827" s="319"/>
      <c r="I827" s="319"/>
      <c r="J827" s="346"/>
      <c r="K827" s="346"/>
    </row>
    <row r="828" spans="1:11" x14ac:dyDescent="0.25">
      <c r="A828" s="91"/>
      <c r="B828" s="319"/>
      <c r="C828" s="319"/>
      <c r="D828" s="319"/>
      <c r="E828" s="319"/>
      <c r="F828" s="319"/>
      <c r="G828" s="319"/>
      <c r="H828" s="319"/>
      <c r="I828" s="319"/>
      <c r="J828" s="346"/>
      <c r="K828" s="346"/>
    </row>
    <row r="829" spans="1:11" x14ac:dyDescent="0.25">
      <c r="A829" s="91"/>
      <c r="B829" s="319"/>
      <c r="C829" s="319"/>
      <c r="D829" s="319"/>
      <c r="E829" s="319"/>
      <c r="F829" s="319"/>
      <c r="G829" s="319"/>
      <c r="H829" s="319"/>
      <c r="I829" s="319"/>
      <c r="J829" s="346"/>
      <c r="K829" s="346"/>
    </row>
    <row r="830" spans="1:11" x14ac:dyDescent="0.25">
      <c r="A830" s="91" t="s">
        <v>45</v>
      </c>
      <c r="B830" s="329" t="s">
        <v>474</v>
      </c>
      <c r="C830" s="329" t="s">
        <v>475</v>
      </c>
      <c r="D830" s="329" t="s">
        <v>476</v>
      </c>
      <c r="E830" s="329" t="s">
        <v>477</v>
      </c>
      <c r="F830" s="329" t="s">
        <v>551</v>
      </c>
      <c r="G830" s="337"/>
      <c r="H830" s="337"/>
    </row>
    <row r="831" spans="1:11" x14ac:dyDescent="0.25">
      <c r="A831" s="91"/>
      <c r="B831" s="349">
        <v>19.2</v>
      </c>
      <c r="C831" s="329"/>
      <c r="D831" s="329"/>
      <c r="E831" s="329"/>
      <c r="F831" s="329"/>
      <c r="G831" s="337"/>
      <c r="H831" s="337"/>
    </row>
    <row r="832" spans="1:11" x14ac:dyDescent="0.25">
      <c r="A832" s="91"/>
      <c r="B832" s="329">
        <v>19.5</v>
      </c>
      <c r="C832" s="329"/>
      <c r="D832" s="329"/>
      <c r="E832" s="329"/>
      <c r="F832" s="329"/>
      <c r="G832" s="337"/>
      <c r="H832" s="337"/>
    </row>
    <row r="833" spans="1:8" x14ac:dyDescent="0.25">
      <c r="A833" s="91"/>
      <c r="B833" s="329">
        <v>19.600000000000001</v>
      </c>
      <c r="C833" s="329">
        <v>31.5</v>
      </c>
      <c r="D833" s="329">
        <v>27.5</v>
      </c>
      <c r="E833" s="329"/>
      <c r="F833" s="329"/>
      <c r="G833" s="337"/>
      <c r="H833" s="337"/>
    </row>
    <row r="834" spans="1:8" x14ac:dyDescent="0.25">
      <c r="A834" s="91"/>
      <c r="B834" s="329">
        <v>19.899999999999999</v>
      </c>
      <c r="C834" s="329">
        <v>31</v>
      </c>
      <c r="D834" s="329"/>
      <c r="E834" s="329">
        <v>22.7</v>
      </c>
      <c r="F834" s="329"/>
      <c r="G834" s="337"/>
      <c r="H834" s="337"/>
    </row>
    <row r="835" spans="1:8" x14ac:dyDescent="0.25">
      <c r="A835" s="91"/>
      <c r="B835" s="349">
        <v>20.2</v>
      </c>
      <c r="C835" s="349">
        <v>33.1</v>
      </c>
      <c r="D835" s="349">
        <v>28</v>
      </c>
      <c r="E835" s="329"/>
      <c r="F835" s="329"/>
      <c r="G835" s="337"/>
      <c r="H835" s="337"/>
    </row>
    <row r="836" spans="1:8" x14ac:dyDescent="0.25">
      <c r="A836" s="91"/>
      <c r="B836" s="329">
        <v>20.399999999999999</v>
      </c>
      <c r="C836" s="329"/>
      <c r="D836" s="329"/>
      <c r="E836" s="329"/>
      <c r="F836" s="329"/>
      <c r="G836" s="337"/>
      <c r="H836" s="337"/>
    </row>
    <row r="837" spans="1:8" x14ac:dyDescent="0.25">
      <c r="A837" s="91"/>
      <c r="B837" s="329">
        <v>20.8</v>
      </c>
      <c r="C837" s="329">
        <v>31</v>
      </c>
      <c r="D837" s="329"/>
      <c r="E837" s="329">
        <v>20</v>
      </c>
      <c r="F837" s="329"/>
      <c r="G837" s="337"/>
      <c r="H837" s="337"/>
    </row>
    <row r="838" spans="1:8" x14ac:dyDescent="0.25">
      <c r="A838" s="91"/>
      <c r="B838" s="329">
        <v>20.9</v>
      </c>
      <c r="C838" s="329">
        <v>34.299999999999997</v>
      </c>
      <c r="D838" s="329"/>
      <c r="E838" s="329">
        <v>23.3</v>
      </c>
      <c r="F838" s="329"/>
      <c r="G838" s="337"/>
      <c r="H838" s="337"/>
    </row>
    <row r="839" spans="1:8" x14ac:dyDescent="0.25">
      <c r="A839" s="91"/>
      <c r="B839" s="329">
        <v>21</v>
      </c>
      <c r="C839" s="329"/>
      <c r="D839" s="329"/>
      <c r="E839" s="329"/>
      <c r="F839" s="329"/>
      <c r="G839" s="337"/>
      <c r="H839" s="337"/>
    </row>
    <row r="840" spans="1:8" x14ac:dyDescent="0.25">
      <c r="A840" s="91"/>
      <c r="B840" s="329">
        <v>21</v>
      </c>
      <c r="C840" s="329"/>
      <c r="D840" s="329"/>
      <c r="E840" s="329"/>
      <c r="F840" s="329"/>
      <c r="G840" s="337"/>
      <c r="H840" s="337"/>
    </row>
    <row r="841" spans="1:8" x14ac:dyDescent="0.25">
      <c r="A841" s="91"/>
      <c r="B841" s="329">
        <v>21</v>
      </c>
      <c r="C841" s="329">
        <v>33.4</v>
      </c>
      <c r="D841" s="329">
        <v>29.2</v>
      </c>
      <c r="E841" s="329"/>
      <c r="F841" s="329"/>
      <c r="G841" s="337"/>
      <c r="H841" s="337"/>
    </row>
    <row r="842" spans="1:8" x14ac:dyDescent="0.25">
      <c r="A842" s="91"/>
      <c r="B842" s="329">
        <v>21.3</v>
      </c>
      <c r="C842" s="329"/>
      <c r="D842" s="329"/>
      <c r="E842" s="329"/>
      <c r="F842" s="329"/>
      <c r="G842" s="337"/>
      <c r="H842" s="337"/>
    </row>
    <row r="843" spans="1:8" x14ac:dyDescent="0.25">
      <c r="A843" s="91"/>
      <c r="B843" s="349">
        <v>21.4</v>
      </c>
      <c r="C843" s="349"/>
      <c r="D843" s="349"/>
      <c r="E843" s="349">
        <v>20.3</v>
      </c>
      <c r="F843" s="329"/>
      <c r="G843" s="337"/>
      <c r="H843" s="337"/>
    </row>
    <row r="844" spans="1:8" x14ac:dyDescent="0.25">
      <c r="A844" s="91"/>
      <c r="B844" s="329">
        <v>21.4</v>
      </c>
      <c r="C844" s="329"/>
      <c r="D844" s="329"/>
      <c r="E844" s="329"/>
      <c r="F844" s="329"/>
      <c r="G844" s="337"/>
      <c r="H844" s="337"/>
    </row>
    <row r="845" spans="1:8" x14ac:dyDescent="0.25">
      <c r="A845" s="91"/>
      <c r="B845" s="329">
        <v>21.4</v>
      </c>
      <c r="C845" s="329"/>
      <c r="D845" s="329"/>
      <c r="E845" s="329"/>
      <c r="F845" s="329"/>
      <c r="G845" s="337"/>
      <c r="H845" s="337"/>
    </row>
    <row r="846" spans="1:8" x14ac:dyDescent="0.25">
      <c r="A846" s="91"/>
      <c r="B846" s="329">
        <v>21.6</v>
      </c>
      <c r="C846" s="329"/>
      <c r="D846" s="329"/>
      <c r="E846" s="329"/>
      <c r="F846" s="329"/>
      <c r="G846" s="337"/>
      <c r="H846" s="337"/>
    </row>
    <row r="847" spans="1:8" x14ac:dyDescent="0.25">
      <c r="A847" s="91"/>
      <c r="B847" s="329">
        <v>21.7</v>
      </c>
      <c r="C847" s="329">
        <v>35.4</v>
      </c>
      <c r="D847" s="329">
        <v>28</v>
      </c>
      <c r="E847" s="329">
        <v>23.3</v>
      </c>
      <c r="F847" s="329"/>
      <c r="G847" s="337"/>
      <c r="H847" s="337"/>
    </row>
    <row r="848" spans="1:8" x14ac:dyDescent="0.25">
      <c r="A848" s="91"/>
      <c r="B848" s="329">
        <v>21.7</v>
      </c>
      <c r="C848" s="329">
        <v>37.200000000000003</v>
      </c>
      <c r="D848" s="329">
        <v>30</v>
      </c>
      <c r="E848" s="329">
        <v>26</v>
      </c>
      <c r="F848" s="329"/>
      <c r="G848" s="337"/>
      <c r="H848" s="337"/>
    </row>
    <row r="849" spans="1:12" x14ac:dyDescent="0.25">
      <c r="A849" s="91"/>
      <c r="B849" s="329">
        <v>22</v>
      </c>
      <c r="C849" s="329">
        <v>32.5</v>
      </c>
      <c r="D849" s="329">
        <v>24.4</v>
      </c>
      <c r="E849" s="329"/>
      <c r="F849" s="329"/>
      <c r="G849" s="337"/>
      <c r="H849" s="337"/>
    </row>
    <row r="850" spans="1:12" x14ac:dyDescent="0.25">
      <c r="A850" s="91"/>
      <c r="B850" s="329">
        <v>22.2</v>
      </c>
      <c r="C850" s="329">
        <v>34.9</v>
      </c>
      <c r="D850" s="329">
        <v>26.3</v>
      </c>
      <c r="E850" s="329"/>
      <c r="F850" s="329"/>
      <c r="G850" s="337"/>
      <c r="H850" s="337"/>
    </row>
    <row r="851" spans="1:12" x14ac:dyDescent="0.25">
      <c r="A851" s="91"/>
      <c r="B851" s="329">
        <v>22.3</v>
      </c>
      <c r="C851" s="329">
        <v>36.299999999999997</v>
      </c>
      <c r="D851" s="329">
        <v>29.5</v>
      </c>
      <c r="E851" s="329">
        <v>27.4</v>
      </c>
      <c r="F851" s="329">
        <v>172</v>
      </c>
      <c r="G851" s="337"/>
      <c r="H851" s="337"/>
    </row>
    <row r="852" spans="1:12" x14ac:dyDescent="0.25">
      <c r="A852" s="91"/>
      <c r="B852" s="349">
        <v>22.4</v>
      </c>
      <c r="C852" s="349">
        <v>34.6</v>
      </c>
      <c r="D852" s="349">
        <v>28</v>
      </c>
      <c r="E852" s="329"/>
      <c r="F852" s="329"/>
      <c r="G852" s="337"/>
      <c r="H852" s="337"/>
    </row>
    <row r="853" spans="1:12" x14ac:dyDescent="0.25">
      <c r="A853" s="91"/>
      <c r="B853" s="329">
        <v>22.4</v>
      </c>
      <c r="C853" s="329">
        <v>34.6</v>
      </c>
      <c r="D853" s="329">
        <v>28.4</v>
      </c>
      <c r="E853" s="329"/>
      <c r="F853" s="329"/>
      <c r="G853" s="337"/>
      <c r="H853" s="337"/>
    </row>
    <row r="854" spans="1:12" x14ac:dyDescent="0.25">
      <c r="A854" s="91"/>
      <c r="B854" s="329">
        <v>22.5</v>
      </c>
      <c r="C854" s="329">
        <v>35.1</v>
      </c>
      <c r="D854" s="329">
        <v>28.6</v>
      </c>
      <c r="E854" s="329"/>
      <c r="F854" s="329"/>
      <c r="G854" s="337"/>
      <c r="H854" s="337"/>
    </row>
    <row r="855" spans="1:12" x14ac:dyDescent="0.25">
      <c r="A855" s="91"/>
      <c r="B855" s="329">
        <v>23</v>
      </c>
      <c r="C855" s="329"/>
      <c r="D855" s="329"/>
      <c r="E855" s="329"/>
      <c r="F855" s="329"/>
      <c r="G855" s="337"/>
      <c r="H855" s="337"/>
    </row>
    <row r="856" spans="1:12" x14ac:dyDescent="0.25">
      <c r="A856" s="91"/>
      <c r="B856" s="349">
        <v>23.1</v>
      </c>
      <c r="C856" s="329"/>
      <c r="D856" s="329"/>
      <c r="E856" s="329"/>
      <c r="F856" s="329"/>
      <c r="G856" s="337"/>
      <c r="H856" s="337"/>
    </row>
    <row r="857" spans="1:12" x14ac:dyDescent="0.25">
      <c r="A857" s="91"/>
      <c r="B857" s="329">
        <v>23.2</v>
      </c>
      <c r="C857" s="329"/>
      <c r="D857" s="329"/>
      <c r="E857" s="329"/>
      <c r="F857" s="329"/>
      <c r="G857" s="337"/>
      <c r="H857" s="337"/>
    </row>
    <row r="858" spans="1:12" x14ac:dyDescent="0.25">
      <c r="A858" s="91"/>
      <c r="B858" s="329">
        <v>23.3</v>
      </c>
      <c r="C858" s="329">
        <v>33.799999999999997</v>
      </c>
      <c r="D858" s="329">
        <v>26.7</v>
      </c>
      <c r="E858" s="329">
        <v>24.8</v>
      </c>
      <c r="F858" s="329"/>
      <c r="G858" s="337"/>
      <c r="H858" s="337"/>
    </row>
    <row r="859" spans="1:12" x14ac:dyDescent="0.25">
      <c r="A859" s="91"/>
      <c r="B859" s="329">
        <v>23.5</v>
      </c>
      <c r="C859" s="329">
        <v>35.1</v>
      </c>
      <c r="D859" s="329">
        <v>28.6</v>
      </c>
      <c r="E859" s="329"/>
      <c r="F859" s="329"/>
      <c r="G859" s="337"/>
      <c r="H859" s="337"/>
    </row>
    <row r="860" spans="1:12" x14ac:dyDescent="0.25">
      <c r="A860" s="91"/>
      <c r="B860" s="329">
        <v>23.7</v>
      </c>
      <c r="C860" s="329"/>
      <c r="D860" s="329">
        <v>28.6</v>
      </c>
      <c r="E860" s="329">
        <v>26.8</v>
      </c>
      <c r="F860" s="329"/>
      <c r="G860" s="337"/>
      <c r="H860" s="337"/>
    </row>
    <row r="861" spans="1:12" x14ac:dyDescent="0.25">
      <c r="A861" s="91"/>
      <c r="B861" s="329">
        <v>25</v>
      </c>
      <c r="C861" s="329"/>
      <c r="D861" s="329"/>
      <c r="E861" s="329"/>
      <c r="F861" s="329"/>
      <c r="G861" s="337"/>
      <c r="H861" s="337"/>
    </row>
    <row r="862" spans="1:12" x14ac:dyDescent="0.25">
      <c r="A862" s="91"/>
      <c r="B862" s="329"/>
      <c r="C862" s="329"/>
      <c r="D862" s="329"/>
      <c r="E862" s="329">
        <v>24</v>
      </c>
      <c r="F862" s="329"/>
      <c r="G862" s="337"/>
      <c r="H862" s="337"/>
    </row>
    <row r="863" spans="1:12" x14ac:dyDescent="0.25">
      <c r="A863" s="91"/>
      <c r="B863" s="329"/>
      <c r="C863" s="329"/>
      <c r="D863" s="329"/>
      <c r="E863" s="329"/>
      <c r="F863" s="329"/>
      <c r="G863" s="337"/>
      <c r="H863" s="337"/>
      <c r="I863" s="329"/>
      <c r="J863" s="329"/>
      <c r="K863" s="329"/>
      <c r="L863" s="329"/>
    </row>
    <row r="864" spans="1:12" x14ac:dyDescent="0.25">
      <c r="A864" s="91" t="s">
        <v>46</v>
      </c>
      <c r="B864" s="319" t="s">
        <v>428</v>
      </c>
      <c r="C864" s="319" t="s">
        <v>415</v>
      </c>
      <c r="D864" s="319" t="s">
        <v>478</v>
      </c>
      <c r="E864" s="319" t="s">
        <v>488</v>
      </c>
      <c r="F864" s="337"/>
    </row>
    <row r="865" spans="1:6" x14ac:dyDescent="0.25">
      <c r="A865" s="91"/>
      <c r="B865" s="329">
        <v>46</v>
      </c>
      <c r="C865" s="329"/>
      <c r="D865" s="329"/>
      <c r="E865" s="329"/>
      <c r="F865" s="337"/>
    </row>
    <row r="866" spans="1:6" x14ac:dyDescent="0.25">
      <c r="A866" s="91"/>
      <c r="B866" s="329"/>
      <c r="C866" s="329">
        <v>35.5</v>
      </c>
      <c r="D866" s="329">
        <v>31.4</v>
      </c>
      <c r="E866" s="329"/>
      <c r="F866" s="337"/>
    </row>
    <row r="867" spans="1:6" x14ac:dyDescent="0.25">
      <c r="A867" s="91"/>
      <c r="B867" s="329"/>
      <c r="C867" s="329">
        <v>35.700000000000003</v>
      </c>
      <c r="D867" s="329"/>
      <c r="E867" s="329"/>
      <c r="F867" s="337"/>
    </row>
    <row r="868" spans="1:6" x14ac:dyDescent="0.25">
      <c r="A868" s="91"/>
      <c r="B868" s="329"/>
      <c r="C868" s="329">
        <v>36</v>
      </c>
      <c r="D868" s="329"/>
      <c r="E868" s="329">
        <v>14.8</v>
      </c>
      <c r="F868" s="337"/>
    </row>
    <row r="869" spans="1:6" x14ac:dyDescent="0.25">
      <c r="A869" s="91"/>
      <c r="B869" s="329"/>
      <c r="C869" s="329">
        <v>36.1</v>
      </c>
      <c r="D869" s="329"/>
      <c r="E869" s="329"/>
      <c r="F869" s="337"/>
    </row>
    <row r="870" spans="1:6" x14ac:dyDescent="0.25">
      <c r="A870" s="91"/>
      <c r="B870" s="329"/>
      <c r="C870" s="329">
        <v>36.1</v>
      </c>
      <c r="D870" s="329"/>
      <c r="E870" s="329"/>
      <c r="F870" s="337"/>
    </row>
    <row r="871" spans="1:6" x14ac:dyDescent="0.25">
      <c r="A871" s="91"/>
      <c r="B871" s="329"/>
      <c r="C871" s="329">
        <v>36.299999999999997</v>
      </c>
      <c r="D871" s="329"/>
      <c r="E871" s="329"/>
      <c r="F871" s="337"/>
    </row>
    <row r="872" spans="1:6" x14ac:dyDescent="0.25">
      <c r="A872" s="91"/>
      <c r="B872" s="329"/>
      <c r="C872" s="329">
        <v>36.4</v>
      </c>
      <c r="D872" s="329">
        <v>30</v>
      </c>
      <c r="E872" s="329"/>
      <c r="F872" s="337"/>
    </row>
    <row r="873" spans="1:6" x14ac:dyDescent="0.25">
      <c r="A873" s="91"/>
      <c r="B873" s="329"/>
      <c r="C873" s="349">
        <v>36.700000000000003</v>
      </c>
      <c r="D873" s="329"/>
      <c r="E873" s="329"/>
      <c r="F873" s="337"/>
    </row>
    <row r="874" spans="1:6" x14ac:dyDescent="0.25">
      <c r="A874" s="91"/>
      <c r="B874" s="329"/>
      <c r="C874" s="329">
        <v>36.799999999999997</v>
      </c>
      <c r="D874" s="329"/>
      <c r="E874" s="329"/>
      <c r="F874" s="337"/>
    </row>
    <row r="875" spans="1:6" x14ac:dyDescent="0.25">
      <c r="A875" s="91"/>
      <c r="B875" s="329"/>
      <c r="C875" s="329">
        <v>36.799999999999997</v>
      </c>
      <c r="D875" s="329"/>
      <c r="E875" s="329">
        <v>16.7</v>
      </c>
      <c r="F875" s="337"/>
    </row>
    <row r="876" spans="1:6" x14ac:dyDescent="0.25">
      <c r="A876" s="91"/>
      <c r="B876" s="329"/>
      <c r="C876" s="329">
        <v>37.1</v>
      </c>
      <c r="D876" s="329"/>
      <c r="E876" s="329"/>
      <c r="F876" s="337"/>
    </row>
    <row r="877" spans="1:6" x14ac:dyDescent="0.25">
      <c r="A877" s="91"/>
      <c r="B877" s="329"/>
      <c r="C877" s="329">
        <v>37.6</v>
      </c>
      <c r="D877" s="329">
        <v>30.5</v>
      </c>
      <c r="E877" s="329"/>
      <c r="F877" s="337"/>
    </row>
    <row r="878" spans="1:6" x14ac:dyDescent="0.25">
      <c r="A878" s="91"/>
      <c r="B878" s="329"/>
      <c r="C878" s="329">
        <v>37.700000000000003</v>
      </c>
      <c r="D878" s="329"/>
      <c r="E878" s="329"/>
      <c r="F878" s="337"/>
    </row>
    <row r="879" spans="1:6" x14ac:dyDescent="0.25">
      <c r="A879" s="91"/>
      <c r="B879" s="329"/>
      <c r="C879" s="329">
        <v>38</v>
      </c>
      <c r="D879" s="329">
        <v>32.4</v>
      </c>
      <c r="E879" s="329"/>
      <c r="F879" s="337"/>
    </row>
    <row r="880" spans="1:6" x14ac:dyDescent="0.25">
      <c r="A880" s="91"/>
      <c r="B880" s="329"/>
      <c r="C880" s="349">
        <v>38.700000000000003</v>
      </c>
      <c r="D880" s="349"/>
      <c r="E880" s="349">
        <v>16.600000000000001</v>
      </c>
      <c r="F880" s="337"/>
    </row>
    <row r="881" spans="1:11" x14ac:dyDescent="0.25">
      <c r="A881" s="91"/>
      <c r="B881" s="329"/>
      <c r="C881" s="329">
        <v>38.700000000000003</v>
      </c>
      <c r="D881" s="329"/>
      <c r="E881" s="329"/>
      <c r="F881" s="337"/>
    </row>
    <row r="882" spans="1:11" x14ac:dyDescent="0.25">
      <c r="A882" s="91"/>
      <c r="B882" s="329"/>
      <c r="C882" s="329">
        <v>38.799999999999997</v>
      </c>
      <c r="D882" s="329">
        <v>30</v>
      </c>
      <c r="E882" s="329"/>
      <c r="F882" s="337"/>
    </row>
    <row r="883" spans="1:11" x14ac:dyDescent="0.25">
      <c r="A883" s="91"/>
      <c r="B883" s="329"/>
      <c r="C883" s="329">
        <v>38.799999999999997</v>
      </c>
      <c r="D883" s="329"/>
      <c r="E883" s="329"/>
      <c r="F883" s="337"/>
    </row>
    <row r="884" spans="1:11" x14ac:dyDescent="0.25">
      <c r="A884" s="91"/>
      <c r="B884" s="329"/>
      <c r="C884" s="329">
        <v>39</v>
      </c>
      <c r="D884" s="329"/>
      <c r="E884" s="329"/>
      <c r="F884" s="337"/>
    </row>
    <row r="885" spans="1:11" x14ac:dyDescent="0.25">
      <c r="A885" s="91"/>
      <c r="B885" s="329"/>
      <c r="C885" s="329">
        <v>39.4</v>
      </c>
      <c r="D885" s="329">
        <v>31.4</v>
      </c>
      <c r="E885" s="329"/>
      <c r="F885" s="337"/>
    </row>
    <row r="886" spans="1:11" x14ac:dyDescent="0.25">
      <c r="A886" s="91"/>
      <c r="B886" s="329"/>
      <c r="C886" s="329">
        <v>39.799999999999997</v>
      </c>
      <c r="D886" s="329">
        <v>31.6</v>
      </c>
      <c r="E886" s="329"/>
      <c r="F886" s="337"/>
    </row>
    <row r="887" spans="1:11" x14ac:dyDescent="0.25">
      <c r="A887" s="91"/>
      <c r="B887" s="329"/>
      <c r="C887" s="329">
        <v>40</v>
      </c>
      <c r="D887" s="329">
        <v>31.7</v>
      </c>
      <c r="E887" s="329"/>
      <c r="F887" s="337"/>
    </row>
    <row r="888" spans="1:11" x14ac:dyDescent="0.25">
      <c r="A888" s="91"/>
      <c r="B888" s="329"/>
      <c r="C888" s="329">
        <v>40.5</v>
      </c>
      <c r="D888" s="329"/>
      <c r="E888" s="329"/>
      <c r="F888" s="337"/>
    </row>
    <row r="889" spans="1:11" x14ac:dyDescent="0.25">
      <c r="A889" s="91"/>
      <c r="B889" s="329"/>
      <c r="C889" s="329">
        <v>40.9</v>
      </c>
      <c r="D889" s="329"/>
      <c r="E889" s="329"/>
      <c r="F889" s="337"/>
    </row>
    <row r="890" spans="1:11" x14ac:dyDescent="0.25">
      <c r="A890" s="91"/>
      <c r="B890" s="329"/>
      <c r="C890" s="329">
        <v>41.2</v>
      </c>
      <c r="D890" s="329"/>
      <c r="E890" s="329">
        <v>17.2</v>
      </c>
      <c r="F890" s="337"/>
    </row>
    <row r="891" spans="1:11" x14ac:dyDescent="0.25">
      <c r="A891" s="91"/>
      <c r="B891" s="329"/>
      <c r="C891" s="329">
        <v>41.6</v>
      </c>
      <c r="D891" s="329">
        <v>32</v>
      </c>
      <c r="E891" s="329"/>
      <c r="F891" s="337"/>
    </row>
    <row r="892" spans="1:11" x14ac:dyDescent="0.25">
      <c r="A892" s="91"/>
      <c r="B892" s="329"/>
      <c r="C892" s="329"/>
      <c r="D892" s="329"/>
      <c r="E892" s="329">
        <v>17.5</v>
      </c>
      <c r="F892" s="337"/>
    </row>
    <row r="893" spans="1:11" x14ac:dyDescent="0.25">
      <c r="A893" s="91"/>
      <c r="B893" s="319"/>
      <c r="C893" s="319"/>
      <c r="D893" s="319"/>
      <c r="E893" s="319"/>
      <c r="F893" s="337"/>
      <c r="G893" s="319"/>
      <c r="H893" s="319"/>
      <c r="I893" s="319"/>
      <c r="J893" s="346"/>
      <c r="K893" s="346"/>
    </row>
    <row r="894" spans="1:11" x14ac:dyDescent="0.25">
      <c r="A894" s="91" t="s">
        <v>47</v>
      </c>
      <c r="B894" s="319" t="s">
        <v>378</v>
      </c>
      <c r="C894" s="319" t="s">
        <v>388</v>
      </c>
      <c r="D894" s="319" t="s">
        <v>376</v>
      </c>
      <c r="E894" s="337"/>
      <c r="I894" s="319" t="s">
        <v>375</v>
      </c>
      <c r="J894" s="346"/>
      <c r="K894" s="346"/>
    </row>
    <row r="895" spans="1:11" x14ac:dyDescent="0.25">
      <c r="A895" s="91"/>
      <c r="B895" s="349">
        <v>26</v>
      </c>
      <c r="C895" s="329"/>
      <c r="D895" s="329"/>
      <c r="E895" s="337"/>
      <c r="I895" s="319"/>
      <c r="J895" s="346"/>
      <c r="K895" s="346"/>
    </row>
    <row r="896" spans="1:11" x14ac:dyDescent="0.25">
      <c r="A896" s="91"/>
      <c r="B896" s="329">
        <v>26.6</v>
      </c>
      <c r="C896" s="329"/>
      <c r="D896" s="329"/>
      <c r="E896" s="337"/>
      <c r="I896" s="319"/>
      <c r="J896" s="346"/>
      <c r="K896" s="346"/>
    </row>
    <row r="897" spans="1:11" x14ac:dyDescent="0.25">
      <c r="A897" s="91"/>
      <c r="B897" s="329">
        <v>28.4</v>
      </c>
      <c r="C897" s="329"/>
      <c r="D897" s="329"/>
      <c r="E897" s="337"/>
      <c r="I897" s="319"/>
      <c r="J897" s="346"/>
      <c r="K897" s="346"/>
    </row>
    <row r="898" spans="1:11" x14ac:dyDescent="0.25">
      <c r="A898" s="91"/>
      <c r="B898" s="329">
        <v>28.8</v>
      </c>
      <c r="C898" s="329"/>
      <c r="D898" s="329"/>
      <c r="E898" s="337"/>
      <c r="I898" s="319"/>
      <c r="J898" s="346"/>
      <c r="K898" s="346"/>
    </row>
    <row r="899" spans="1:11" x14ac:dyDescent="0.25">
      <c r="A899" s="91"/>
      <c r="B899" s="329">
        <v>29</v>
      </c>
      <c r="C899" s="329"/>
      <c r="D899" s="329"/>
      <c r="E899" s="337"/>
      <c r="I899" s="319"/>
      <c r="J899" s="346"/>
      <c r="K899" s="346"/>
    </row>
    <row r="900" spans="1:11" x14ac:dyDescent="0.25">
      <c r="A900" s="91"/>
      <c r="B900" s="329">
        <v>29.1</v>
      </c>
      <c r="C900" s="329"/>
      <c r="D900" s="329"/>
      <c r="E900" s="337"/>
      <c r="I900" s="346"/>
      <c r="J900" s="346"/>
      <c r="K900" s="346"/>
    </row>
    <row r="901" spans="1:11" x14ac:dyDescent="0.25">
      <c r="A901" s="91"/>
      <c r="B901" s="329">
        <v>29.5</v>
      </c>
      <c r="C901" s="329">
        <v>18.399999999999999</v>
      </c>
      <c r="D901" s="329"/>
      <c r="E901" s="337"/>
      <c r="I901" s="346"/>
      <c r="J901" s="346"/>
      <c r="K901" s="346"/>
    </row>
    <row r="902" spans="1:11" x14ac:dyDescent="0.25">
      <c r="A902" s="91"/>
      <c r="B902" s="329">
        <v>29.5</v>
      </c>
      <c r="C902" s="329"/>
      <c r="D902" s="329"/>
      <c r="E902" s="337"/>
      <c r="I902" s="346"/>
      <c r="J902" s="346"/>
      <c r="K902" s="346"/>
    </row>
    <row r="903" spans="1:11" x14ac:dyDescent="0.25">
      <c r="A903" s="91"/>
      <c r="B903" s="329">
        <v>29.6</v>
      </c>
      <c r="C903" s="329"/>
      <c r="D903" s="329"/>
      <c r="E903" s="337"/>
      <c r="I903" s="346"/>
      <c r="J903" s="346"/>
      <c r="K903" s="346"/>
    </row>
    <row r="904" spans="1:11" x14ac:dyDescent="0.25">
      <c r="A904" s="91"/>
      <c r="B904" s="329">
        <v>30.1</v>
      </c>
      <c r="C904" s="329"/>
      <c r="D904" s="329"/>
      <c r="E904" s="337"/>
      <c r="I904" s="346"/>
      <c r="J904" s="346"/>
      <c r="K904" s="346"/>
    </row>
    <row r="905" spans="1:11" x14ac:dyDescent="0.25">
      <c r="A905" s="91"/>
      <c r="B905" s="329">
        <v>30.1</v>
      </c>
      <c r="C905" s="329"/>
      <c r="D905" s="329"/>
      <c r="E905" s="337"/>
      <c r="I905" s="346"/>
      <c r="J905" s="346"/>
      <c r="K905" s="346"/>
    </row>
    <row r="906" spans="1:11" x14ac:dyDescent="0.25">
      <c r="A906" s="91"/>
      <c r="B906" s="329">
        <v>30.3</v>
      </c>
      <c r="C906" s="329"/>
      <c r="D906" s="329"/>
      <c r="E906" s="337"/>
      <c r="I906" s="346"/>
      <c r="J906" s="346"/>
      <c r="K906" s="346"/>
    </row>
    <row r="907" spans="1:11" x14ac:dyDescent="0.25">
      <c r="A907" s="91"/>
      <c r="B907" s="329">
        <v>30.3</v>
      </c>
      <c r="C907" s="329"/>
      <c r="D907" s="329"/>
      <c r="E907" s="337"/>
      <c r="J907" s="346"/>
      <c r="K907" s="346"/>
    </row>
    <row r="908" spans="1:11" x14ac:dyDescent="0.25">
      <c r="A908" s="91"/>
      <c r="B908" s="329">
        <v>30.3</v>
      </c>
      <c r="C908" s="329">
        <v>19</v>
      </c>
      <c r="D908" s="329"/>
      <c r="E908" s="337"/>
      <c r="J908" s="346"/>
      <c r="K908" s="346"/>
    </row>
    <row r="909" spans="1:11" x14ac:dyDescent="0.25">
      <c r="A909" s="91"/>
      <c r="B909" s="349">
        <v>32.4</v>
      </c>
      <c r="C909" s="329"/>
      <c r="D909" s="329"/>
      <c r="E909" s="337"/>
      <c r="J909" s="346"/>
      <c r="K909" s="346"/>
    </row>
    <row r="910" spans="1:11" x14ac:dyDescent="0.25">
      <c r="A910" s="91"/>
      <c r="B910" s="329"/>
      <c r="C910" s="329"/>
      <c r="D910" s="329">
        <v>29</v>
      </c>
      <c r="E910" s="337"/>
      <c r="J910" s="346"/>
      <c r="K910" s="346"/>
    </row>
    <row r="911" spans="1:11" x14ac:dyDescent="0.25">
      <c r="A911" s="91"/>
      <c r="B911" s="329"/>
      <c r="C911" s="329"/>
      <c r="D911" s="329">
        <v>31.2</v>
      </c>
      <c r="E911" s="337"/>
      <c r="F911" s="337"/>
      <c r="J911" s="346"/>
      <c r="K911" s="346"/>
    </row>
    <row r="912" spans="1:11" x14ac:dyDescent="0.25">
      <c r="A912" s="91"/>
      <c r="B912" s="329"/>
      <c r="C912" s="329"/>
      <c r="D912" s="329">
        <v>31.4</v>
      </c>
      <c r="E912" s="337"/>
      <c r="F912" s="337"/>
      <c r="J912" s="346"/>
      <c r="K912" s="346"/>
    </row>
    <row r="913" spans="1:11" x14ac:dyDescent="0.25">
      <c r="A913" s="91"/>
      <c r="B913" s="329"/>
      <c r="C913" s="329"/>
      <c r="D913" s="329">
        <v>31.7</v>
      </c>
      <c r="E913" s="337"/>
      <c r="F913" s="337"/>
      <c r="G913" s="337"/>
      <c r="H913" s="346"/>
      <c r="I913" s="346"/>
      <c r="J913" s="346"/>
      <c r="K913" s="346"/>
    </row>
    <row r="914" spans="1:11" x14ac:dyDescent="0.25">
      <c r="A914" s="91"/>
      <c r="B914" s="329"/>
      <c r="C914" s="329"/>
      <c r="D914" s="329">
        <v>32.200000000000003</v>
      </c>
      <c r="E914" s="337"/>
      <c r="F914" s="337"/>
      <c r="G914" s="337"/>
      <c r="H914" s="346"/>
      <c r="I914" s="346"/>
      <c r="J914" s="346"/>
      <c r="K914" s="346"/>
    </row>
    <row r="915" spans="1:11" x14ac:dyDescent="0.25">
      <c r="A915" s="91"/>
      <c r="B915" s="319"/>
      <c r="C915" s="319"/>
      <c r="D915" s="319"/>
      <c r="E915" s="319"/>
      <c r="F915" s="330"/>
      <c r="G915" s="319"/>
      <c r="H915" s="346"/>
      <c r="I915" s="346"/>
      <c r="J915" s="346"/>
      <c r="K915" s="346"/>
    </row>
    <row r="916" spans="1:11" x14ac:dyDescent="0.25">
      <c r="A916" s="91" t="s">
        <v>48</v>
      </c>
      <c r="B916" s="329" t="s">
        <v>480</v>
      </c>
      <c r="C916" s="329" t="s">
        <v>481</v>
      </c>
      <c r="D916" s="329" t="s">
        <v>482</v>
      </c>
      <c r="E916" s="346"/>
      <c r="I916" s="346"/>
      <c r="J916" s="346"/>
      <c r="K916" s="346"/>
    </row>
    <row r="917" spans="1:11" x14ac:dyDescent="0.25">
      <c r="A917" s="91"/>
      <c r="B917" s="329">
        <v>18.399999999999999</v>
      </c>
      <c r="C917" s="329">
        <v>32.200000000000003</v>
      </c>
      <c r="D917" s="329"/>
      <c r="E917" s="346"/>
      <c r="I917" s="346"/>
      <c r="J917" s="346"/>
      <c r="K917" s="346"/>
    </row>
    <row r="918" spans="1:11" x14ac:dyDescent="0.25">
      <c r="A918" s="91"/>
      <c r="B918" s="329">
        <v>18.5</v>
      </c>
      <c r="C918" s="329"/>
      <c r="D918" s="329"/>
      <c r="E918" s="346"/>
      <c r="I918" s="346"/>
      <c r="J918" s="346"/>
      <c r="K918" s="346"/>
    </row>
    <row r="919" spans="1:11" x14ac:dyDescent="0.25">
      <c r="A919" s="91"/>
      <c r="B919" s="329">
        <v>18.600000000000001</v>
      </c>
      <c r="C919" s="329">
        <v>32</v>
      </c>
      <c r="D919" s="329"/>
      <c r="E919" s="346"/>
      <c r="I919" s="346"/>
      <c r="J919" s="346"/>
      <c r="K919" s="346"/>
    </row>
    <row r="920" spans="1:11" x14ac:dyDescent="0.25">
      <c r="A920" s="91"/>
      <c r="B920" s="329">
        <v>18.7</v>
      </c>
      <c r="C920" s="329"/>
      <c r="D920" s="329"/>
      <c r="E920" s="346"/>
      <c r="I920" s="346"/>
      <c r="J920" s="346"/>
      <c r="K920" s="346"/>
    </row>
    <row r="921" spans="1:11" x14ac:dyDescent="0.25">
      <c r="A921" s="91"/>
      <c r="B921" s="329">
        <v>19</v>
      </c>
      <c r="C921" s="329"/>
      <c r="D921" s="329"/>
      <c r="E921" s="346"/>
      <c r="I921" s="346"/>
      <c r="J921" s="346"/>
      <c r="K921" s="346"/>
    </row>
    <row r="922" spans="1:11" x14ac:dyDescent="0.25">
      <c r="A922" s="91"/>
      <c r="B922" s="329">
        <v>19.2</v>
      </c>
      <c r="C922" s="329"/>
      <c r="D922" s="329"/>
      <c r="E922" s="346"/>
      <c r="I922" s="346"/>
      <c r="J922" s="346"/>
      <c r="K922" s="346"/>
    </row>
    <row r="923" spans="1:11" x14ac:dyDescent="0.25">
      <c r="A923" s="91"/>
      <c r="B923" s="329">
        <v>19.2</v>
      </c>
      <c r="C923" s="329"/>
      <c r="D923" s="329"/>
      <c r="E923" s="346"/>
      <c r="I923" s="346"/>
      <c r="J923" s="346"/>
      <c r="K923" s="346"/>
    </row>
    <row r="924" spans="1:11" x14ac:dyDescent="0.25">
      <c r="A924" s="91"/>
      <c r="B924" s="329">
        <v>19.5</v>
      </c>
      <c r="C924" s="329"/>
      <c r="D924" s="329"/>
      <c r="E924" s="346"/>
      <c r="I924" s="346"/>
      <c r="J924" s="346"/>
      <c r="K924" s="346"/>
    </row>
    <row r="925" spans="1:11" x14ac:dyDescent="0.25">
      <c r="A925" s="91"/>
      <c r="B925" s="329">
        <v>19.5</v>
      </c>
      <c r="C925" s="329"/>
      <c r="D925" s="329"/>
      <c r="E925" s="346"/>
      <c r="I925" s="346"/>
      <c r="J925" s="346"/>
      <c r="K925" s="346"/>
    </row>
    <row r="926" spans="1:11" x14ac:dyDescent="0.25">
      <c r="A926" s="91"/>
      <c r="B926" s="329">
        <v>19.8</v>
      </c>
      <c r="C926" s="329">
        <v>36.5</v>
      </c>
      <c r="D926" s="329">
        <v>25.7</v>
      </c>
      <c r="E926" s="346"/>
      <c r="I926" s="346"/>
      <c r="J926" s="346"/>
      <c r="K926" s="346"/>
    </row>
    <row r="927" spans="1:11" x14ac:dyDescent="0.25">
      <c r="A927" s="91"/>
      <c r="B927" s="329">
        <v>20</v>
      </c>
      <c r="C927" s="329">
        <v>33.4</v>
      </c>
      <c r="D927" s="329"/>
      <c r="E927" s="346"/>
      <c r="I927" s="346"/>
      <c r="J927" s="346"/>
      <c r="K927" s="346"/>
    </row>
    <row r="928" spans="1:11" x14ac:dyDescent="0.25">
      <c r="A928" s="91"/>
      <c r="B928" s="329">
        <v>20</v>
      </c>
      <c r="C928" s="329"/>
      <c r="D928" s="329"/>
      <c r="E928" s="346"/>
      <c r="I928" s="346"/>
      <c r="J928" s="346"/>
      <c r="K928" s="346"/>
    </row>
    <row r="929" spans="1:11" x14ac:dyDescent="0.25">
      <c r="A929" s="91"/>
      <c r="B929" s="329">
        <v>20</v>
      </c>
      <c r="C929" s="329"/>
      <c r="D929" s="329"/>
      <c r="E929" s="346"/>
      <c r="I929" s="346"/>
      <c r="J929" s="346"/>
      <c r="K929" s="346"/>
    </row>
    <row r="930" spans="1:11" x14ac:dyDescent="0.25">
      <c r="A930" s="91"/>
      <c r="B930" s="329">
        <v>20.100000000000001</v>
      </c>
      <c r="C930" s="329">
        <v>35.299999999999997</v>
      </c>
      <c r="D930" s="329">
        <v>26.3</v>
      </c>
      <c r="E930" s="346"/>
      <c r="I930" s="346"/>
      <c r="J930" s="346"/>
      <c r="K930" s="346"/>
    </row>
    <row r="931" spans="1:11" x14ac:dyDescent="0.25">
      <c r="A931" s="91"/>
      <c r="B931" s="329">
        <v>20.3</v>
      </c>
      <c r="C931" s="329">
        <v>40.799999999999997</v>
      </c>
      <c r="D931" s="329">
        <v>29.4</v>
      </c>
      <c r="E931" s="346"/>
      <c r="I931" s="346"/>
      <c r="J931" s="346"/>
      <c r="K931" s="346"/>
    </row>
    <row r="932" spans="1:11" x14ac:dyDescent="0.25">
      <c r="A932" s="91"/>
      <c r="B932" s="329">
        <v>20.399999999999999</v>
      </c>
      <c r="C932" s="329">
        <v>36</v>
      </c>
      <c r="D932" s="329">
        <v>27</v>
      </c>
      <c r="E932" s="346"/>
      <c r="I932" s="346"/>
      <c r="J932" s="346"/>
      <c r="K932" s="346"/>
    </row>
    <row r="933" spans="1:11" x14ac:dyDescent="0.25">
      <c r="A933" s="91"/>
      <c r="B933" s="329">
        <v>20.6</v>
      </c>
      <c r="C933" s="329"/>
      <c r="D933" s="329"/>
      <c r="E933" s="346"/>
      <c r="I933" s="346"/>
      <c r="J933" s="346"/>
      <c r="K933" s="346"/>
    </row>
    <row r="934" spans="1:11" x14ac:dyDescent="0.25">
      <c r="A934" s="91"/>
      <c r="B934" s="329">
        <v>20.6</v>
      </c>
      <c r="C934" s="329"/>
      <c r="D934" s="329"/>
      <c r="E934" s="346"/>
      <c r="I934" s="346"/>
      <c r="J934" s="346"/>
      <c r="K934" s="346"/>
    </row>
    <row r="935" spans="1:11" x14ac:dyDescent="0.25">
      <c r="A935" s="91"/>
      <c r="B935" s="329">
        <v>20.6</v>
      </c>
      <c r="C935" s="329">
        <v>35.6</v>
      </c>
      <c r="D935" s="329">
        <v>27</v>
      </c>
      <c r="E935" s="346"/>
      <c r="I935" s="346"/>
      <c r="J935" s="346"/>
      <c r="K935" s="346"/>
    </row>
    <row r="936" spans="1:11" x14ac:dyDescent="0.25">
      <c r="A936" s="91"/>
      <c r="B936" s="329">
        <v>20.7</v>
      </c>
      <c r="C936" s="329"/>
      <c r="D936" s="329"/>
      <c r="E936" s="346"/>
      <c r="I936" s="346"/>
      <c r="J936" s="346"/>
      <c r="K936" s="346"/>
    </row>
    <row r="937" spans="1:11" x14ac:dyDescent="0.25">
      <c r="A937" s="91"/>
      <c r="B937" s="329">
        <v>20.8</v>
      </c>
      <c r="C937" s="329"/>
      <c r="D937" s="329"/>
      <c r="E937" s="346"/>
      <c r="I937" s="346"/>
      <c r="J937" s="346"/>
      <c r="K937" s="346"/>
    </row>
    <row r="938" spans="1:11" x14ac:dyDescent="0.25">
      <c r="A938" s="91"/>
      <c r="B938" s="329">
        <v>20.9</v>
      </c>
      <c r="C938" s="329"/>
      <c r="D938" s="329"/>
      <c r="E938" s="346"/>
      <c r="I938" s="346"/>
      <c r="J938" s="346"/>
      <c r="K938" s="346"/>
    </row>
    <row r="939" spans="1:11" x14ac:dyDescent="0.25">
      <c r="A939" s="91"/>
      <c r="B939" s="329">
        <v>20.9</v>
      </c>
      <c r="C939" s="329"/>
      <c r="D939" s="329"/>
      <c r="E939" s="346"/>
      <c r="I939" s="346"/>
      <c r="J939" s="346"/>
      <c r="K939" s="346"/>
    </row>
    <row r="940" spans="1:11" x14ac:dyDescent="0.25">
      <c r="A940" s="91"/>
      <c r="B940" s="329">
        <v>21</v>
      </c>
      <c r="C940" s="329">
        <v>36.200000000000003</v>
      </c>
      <c r="D940" s="329">
        <v>26.7</v>
      </c>
      <c r="E940" s="346"/>
      <c r="I940" s="346"/>
      <c r="J940" s="346"/>
      <c r="K940" s="346"/>
    </row>
    <row r="941" spans="1:11" x14ac:dyDescent="0.25">
      <c r="A941" s="91"/>
      <c r="B941" s="329">
        <v>21</v>
      </c>
      <c r="C941" s="329"/>
      <c r="D941" s="329"/>
      <c r="E941" s="346"/>
      <c r="I941" s="346"/>
      <c r="J941" s="346"/>
      <c r="K941" s="346"/>
    </row>
    <row r="942" spans="1:11" x14ac:dyDescent="0.25">
      <c r="A942" s="91"/>
      <c r="B942" s="329">
        <v>21</v>
      </c>
      <c r="C942" s="329">
        <v>40.1</v>
      </c>
      <c r="D942" s="329"/>
      <c r="E942" s="346"/>
      <c r="I942" s="346"/>
      <c r="J942" s="346"/>
      <c r="K942" s="346"/>
    </row>
    <row r="943" spans="1:11" x14ac:dyDescent="0.25">
      <c r="A943" s="91"/>
      <c r="B943" s="329">
        <v>21.1</v>
      </c>
      <c r="C943" s="329"/>
      <c r="D943" s="329"/>
      <c r="E943" s="346"/>
      <c r="I943" s="346"/>
      <c r="J943" s="346"/>
      <c r="K943" s="346"/>
    </row>
    <row r="944" spans="1:11" x14ac:dyDescent="0.25">
      <c r="A944" s="91"/>
      <c r="B944" s="329">
        <v>21.3</v>
      </c>
      <c r="C944" s="329"/>
      <c r="D944" s="329"/>
      <c r="E944" s="346"/>
      <c r="I944" s="346"/>
      <c r="J944" s="346"/>
      <c r="K944" s="346"/>
    </row>
    <row r="945" spans="1:11" x14ac:dyDescent="0.25">
      <c r="A945" s="91"/>
      <c r="B945" s="329">
        <v>21.8</v>
      </c>
      <c r="C945" s="329">
        <v>39.700000000000003</v>
      </c>
      <c r="D945" s="329"/>
      <c r="E945" s="346"/>
      <c r="J945" s="346"/>
      <c r="K945" s="346"/>
    </row>
    <row r="946" spans="1:11" x14ac:dyDescent="0.25">
      <c r="A946" s="91"/>
      <c r="B946" s="329">
        <v>22.2</v>
      </c>
      <c r="C946" s="329"/>
      <c r="D946" s="329"/>
      <c r="E946" s="346"/>
      <c r="J946" s="346"/>
      <c r="K946" s="346"/>
    </row>
    <row r="947" spans="1:11" x14ac:dyDescent="0.25">
      <c r="A947" s="91"/>
      <c r="B947" s="329">
        <v>22.6</v>
      </c>
      <c r="C947" s="329">
        <v>38.5</v>
      </c>
      <c r="D947" s="329"/>
      <c r="E947" s="346"/>
      <c r="J947" s="346"/>
      <c r="K947" s="346"/>
    </row>
    <row r="948" spans="1:11" x14ac:dyDescent="0.25">
      <c r="A948" s="91"/>
      <c r="B948" s="329">
        <v>22.8</v>
      </c>
      <c r="C948" s="329">
        <v>35.4</v>
      </c>
      <c r="D948" s="329">
        <v>27.6</v>
      </c>
      <c r="E948" s="346"/>
      <c r="J948" s="346"/>
      <c r="K948" s="346"/>
    </row>
    <row r="949" spans="1:11" x14ac:dyDescent="0.25">
      <c r="A949" s="91"/>
      <c r="B949" s="329">
        <v>23</v>
      </c>
      <c r="C949" s="329">
        <v>39</v>
      </c>
      <c r="D949" s="329">
        <v>26.4</v>
      </c>
      <c r="E949" s="346"/>
      <c r="J949" s="346"/>
      <c r="K949" s="346"/>
    </row>
    <row r="950" spans="1:11" x14ac:dyDescent="0.25">
      <c r="A950" s="91"/>
      <c r="B950" s="329"/>
      <c r="C950" s="329">
        <v>33.6</v>
      </c>
      <c r="D950" s="329">
        <v>24.2</v>
      </c>
      <c r="E950" s="346"/>
      <c r="J950" s="346"/>
      <c r="K950" s="346"/>
    </row>
    <row r="951" spans="1:11" x14ac:dyDescent="0.25">
      <c r="A951" s="91"/>
      <c r="B951" s="319"/>
      <c r="C951" s="319"/>
      <c r="D951" s="319"/>
      <c r="E951" s="319"/>
      <c r="F951" s="319"/>
      <c r="G951" s="319"/>
      <c r="H951" s="319"/>
      <c r="I951" s="337"/>
      <c r="J951" s="337"/>
      <c r="K951" s="337"/>
    </row>
    <row r="952" spans="1:11" x14ac:dyDescent="0.25">
      <c r="A952" s="91" t="s">
        <v>566</v>
      </c>
      <c r="B952" s="319" t="s">
        <v>416</v>
      </c>
      <c r="C952" s="319" t="s">
        <v>415</v>
      </c>
      <c r="D952" s="319" t="s">
        <v>381</v>
      </c>
      <c r="E952" s="319" t="s">
        <v>428</v>
      </c>
      <c r="F952" s="319" t="s">
        <v>522</v>
      </c>
      <c r="I952" s="337"/>
      <c r="J952" s="346"/>
      <c r="K952" s="346"/>
    </row>
    <row r="953" spans="1:11" x14ac:dyDescent="0.25">
      <c r="A953" s="91"/>
      <c r="B953" s="327">
        <v>51.5</v>
      </c>
      <c r="C953" s="327">
        <v>9</v>
      </c>
      <c r="D953" s="327">
        <v>12</v>
      </c>
      <c r="E953" s="327">
        <v>4.5999999999999996</v>
      </c>
      <c r="F953" s="327">
        <v>7.9</v>
      </c>
      <c r="I953" s="346"/>
      <c r="J953" s="346"/>
      <c r="K953" s="346"/>
    </row>
    <row r="954" spans="1:11" x14ac:dyDescent="0.25">
      <c r="A954" s="91"/>
      <c r="B954" s="319"/>
      <c r="C954" s="319"/>
      <c r="D954" s="319"/>
      <c r="E954" s="319"/>
      <c r="G954" s="319"/>
      <c r="H954" s="319"/>
      <c r="I954" s="346"/>
      <c r="J954" s="346"/>
      <c r="K954" s="346"/>
    </row>
    <row r="955" spans="1:11" x14ac:dyDescent="0.25">
      <c r="A955" s="91" t="s">
        <v>411</v>
      </c>
      <c r="B955" s="329" t="s">
        <v>416</v>
      </c>
      <c r="C955" s="329" t="s">
        <v>415</v>
      </c>
      <c r="D955" s="329" t="s">
        <v>488</v>
      </c>
      <c r="E955" s="329" t="s">
        <v>381</v>
      </c>
      <c r="F955" s="329" t="s">
        <v>428</v>
      </c>
      <c r="G955" s="329" t="s">
        <v>522</v>
      </c>
    </row>
    <row r="956" spans="1:11" x14ac:dyDescent="0.25">
      <c r="A956" s="91"/>
      <c r="B956" s="329">
        <v>73.8</v>
      </c>
      <c r="C956" s="329">
        <v>15.8</v>
      </c>
      <c r="D956" s="329">
        <v>13.1</v>
      </c>
      <c r="E956" s="329">
        <v>16.5</v>
      </c>
      <c r="F956" s="329">
        <v>20.399999999999999</v>
      </c>
      <c r="G956" s="329">
        <v>16.100000000000001</v>
      </c>
    </row>
    <row r="957" spans="1:11" x14ac:dyDescent="0.25">
      <c r="A957" s="91"/>
      <c r="B957" s="329">
        <v>73.5</v>
      </c>
      <c r="C957" s="329">
        <v>15.5</v>
      </c>
      <c r="D957" s="329">
        <v>13.7</v>
      </c>
      <c r="E957" s="329">
        <v>16</v>
      </c>
      <c r="F957" s="329">
        <v>20.9</v>
      </c>
      <c r="G957" s="329">
        <v>18</v>
      </c>
    </row>
    <row r="958" spans="1:11" x14ac:dyDescent="0.25">
      <c r="A958" s="91"/>
      <c r="B958" s="329"/>
      <c r="C958" s="329"/>
      <c r="D958" s="329"/>
      <c r="E958" s="329"/>
      <c r="F958" s="329"/>
      <c r="G958" s="329"/>
      <c r="J958" s="337"/>
      <c r="K958" s="337"/>
    </row>
    <row r="959" spans="1:11" x14ac:dyDescent="0.25">
      <c r="A959" s="91" t="s">
        <v>412</v>
      </c>
      <c r="B959" s="327" t="s">
        <v>416</v>
      </c>
      <c r="C959" s="327" t="s">
        <v>415</v>
      </c>
      <c r="D959" s="327"/>
      <c r="E959" s="327"/>
      <c r="J959" s="346"/>
      <c r="K959" s="346"/>
    </row>
    <row r="960" spans="1:11" x14ac:dyDescent="0.25">
      <c r="A960" s="91"/>
      <c r="B960" s="329">
        <v>74.7</v>
      </c>
      <c r="C960" s="329">
        <v>16.399999999999999</v>
      </c>
      <c r="J960" s="337"/>
      <c r="K960" s="337"/>
    </row>
    <row r="961" spans="1:11" x14ac:dyDescent="0.25">
      <c r="A961" s="91"/>
      <c r="D961" s="329"/>
      <c r="E961" s="329"/>
      <c r="J961" s="337"/>
      <c r="K961" s="337"/>
    </row>
    <row r="962" spans="1:11" x14ac:dyDescent="0.25">
      <c r="A962" s="91" t="s">
        <v>414</v>
      </c>
      <c r="B962" s="327" t="s">
        <v>416</v>
      </c>
      <c r="C962" s="327" t="s">
        <v>488</v>
      </c>
      <c r="D962" s="327" t="s">
        <v>415</v>
      </c>
      <c r="G962" s="319"/>
      <c r="H962" s="319" t="s">
        <v>375</v>
      </c>
      <c r="I962" s="319" t="s">
        <v>375</v>
      </c>
      <c r="J962" s="346"/>
      <c r="K962" s="346"/>
    </row>
    <row r="963" spans="1:11" x14ac:dyDescent="0.25">
      <c r="A963" s="91"/>
      <c r="B963" s="327">
        <v>51.5</v>
      </c>
      <c r="C963" s="327">
        <v>10</v>
      </c>
      <c r="D963" s="327">
        <v>14</v>
      </c>
      <c r="G963" s="319"/>
      <c r="H963" s="319"/>
      <c r="I963" s="319"/>
      <c r="J963" s="346"/>
      <c r="K963" s="346"/>
    </row>
    <row r="964" spans="1:11" x14ac:dyDescent="0.25">
      <c r="A964" s="91" t="s">
        <v>533</v>
      </c>
      <c r="B964" s="319" t="s">
        <v>375</v>
      </c>
      <c r="C964" s="319" t="s">
        <v>375</v>
      </c>
      <c r="D964" s="319" t="s">
        <v>375</v>
      </c>
      <c r="E964" s="319" t="s">
        <v>375</v>
      </c>
      <c r="F964" s="319" t="s">
        <v>375</v>
      </c>
      <c r="G964" s="319" t="s">
        <v>375</v>
      </c>
      <c r="H964" s="319" t="s">
        <v>375</v>
      </c>
      <c r="I964" s="319" t="s">
        <v>375</v>
      </c>
      <c r="J964" s="346"/>
      <c r="K964" s="346"/>
    </row>
    <row r="965" spans="1:11" x14ac:dyDescent="0.25">
      <c r="A965" s="91" t="s">
        <v>54</v>
      </c>
      <c r="B965" s="327" t="s">
        <v>493</v>
      </c>
      <c r="C965" s="327" t="s">
        <v>495</v>
      </c>
      <c r="D965" s="327" t="s">
        <v>424</v>
      </c>
      <c r="E965" s="327" t="s">
        <v>425</v>
      </c>
      <c r="F965" s="319"/>
      <c r="G965" s="319"/>
      <c r="H965" s="319"/>
      <c r="I965" s="319"/>
      <c r="J965" s="346"/>
      <c r="K965" s="346"/>
    </row>
    <row r="966" spans="1:11" x14ac:dyDescent="0.25">
      <c r="A966" s="91"/>
      <c r="B966" s="329">
        <v>29.5</v>
      </c>
      <c r="C966" s="329">
        <v>12.4</v>
      </c>
      <c r="D966" s="329">
        <v>23.2</v>
      </c>
      <c r="E966" s="329">
        <v>64</v>
      </c>
      <c r="F966" s="319"/>
      <c r="G966" s="319"/>
      <c r="H966" s="319"/>
      <c r="I966" s="319"/>
      <c r="J966" s="346"/>
      <c r="K966" s="346"/>
    </row>
    <row r="967" spans="1:11" x14ac:dyDescent="0.25">
      <c r="A967" s="91"/>
      <c r="B967" s="329">
        <v>30.3</v>
      </c>
      <c r="C967" s="329">
        <v>11.5</v>
      </c>
      <c r="D967" s="329">
        <v>21.5</v>
      </c>
      <c r="E967" s="329">
        <v>58</v>
      </c>
      <c r="F967" s="319"/>
      <c r="G967" s="319"/>
      <c r="H967" s="319"/>
      <c r="I967" s="319"/>
      <c r="J967" s="346"/>
      <c r="K967" s="346"/>
    </row>
    <row r="968" spans="1:11" x14ac:dyDescent="0.25">
      <c r="A968" s="91"/>
      <c r="B968" s="329">
        <v>31</v>
      </c>
      <c r="C968" s="329"/>
      <c r="D968" s="329"/>
      <c r="E968" s="329"/>
      <c r="F968" s="319"/>
      <c r="G968" s="319"/>
      <c r="H968" s="319"/>
      <c r="I968" s="319"/>
      <c r="J968" s="346"/>
      <c r="K968" s="346"/>
    </row>
    <row r="969" spans="1:11" x14ac:dyDescent="0.25">
      <c r="A969" s="91"/>
      <c r="B969" s="329">
        <v>31.2</v>
      </c>
      <c r="C969" s="329"/>
      <c r="D969" s="329"/>
      <c r="E969" s="329"/>
      <c r="F969" s="319"/>
      <c r="G969" s="319"/>
      <c r="H969" s="319"/>
      <c r="I969" s="319"/>
      <c r="J969" s="346"/>
      <c r="K969" s="346"/>
    </row>
    <row r="970" spans="1:11" x14ac:dyDescent="0.25">
      <c r="A970" s="91"/>
      <c r="B970" s="329">
        <v>32.1</v>
      </c>
      <c r="C970" s="329">
        <v>12</v>
      </c>
      <c r="D970" s="329">
        <v>21.4</v>
      </c>
      <c r="E970" s="329">
        <v>60</v>
      </c>
      <c r="F970" s="319"/>
      <c r="G970" s="319"/>
      <c r="H970" s="319"/>
      <c r="I970" s="319"/>
      <c r="J970" s="346"/>
      <c r="K970" s="346"/>
    </row>
    <row r="971" spans="1:11" x14ac:dyDescent="0.25">
      <c r="A971" s="91"/>
      <c r="B971" s="329">
        <v>32.5</v>
      </c>
      <c r="C971" s="329">
        <v>11.3</v>
      </c>
      <c r="D971" s="329">
        <v>23.6</v>
      </c>
      <c r="E971" s="329"/>
      <c r="F971" s="319"/>
      <c r="G971" s="319"/>
      <c r="H971" s="319"/>
      <c r="I971" s="319"/>
      <c r="J971" s="346"/>
      <c r="K971" s="346"/>
    </row>
    <row r="972" spans="1:11" x14ac:dyDescent="0.25">
      <c r="A972" s="91"/>
      <c r="B972" s="329">
        <v>32.700000000000003</v>
      </c>
      <c r="C972" s="329">
        <v>13.3</v>
      </c>
      <c r="D972" s="329">
        <v>23.4</v>
      </c>
      <c r="E972" s="329">
        <v>65</v>
      </c>
      <c r="F972" s="346"/>
      <c r="G972" s="346"/>
      <c r="H972" s="346"/>
      <c r="I972" s="346"/>
      <c r="J972" s="346"/>
      <c r="K972" s="346"/>
    </row>
    <row r="973" spans="1:11" x14ac:dyDescent="0.25">
      <c r="A973" s="91"/>
      <c r="B973" s="329">
        <v>32.700000000000003</v>
      </c>
      <c r="C973" s="329"/>
      <c r="D973" s="329"/>
      <c r="E973" s="329"/>
      <c r="F973" s="346"/>
      <c r="G973" s="346"/>
      <c r="H973" s="346"/>
      <c r="I973" s="346"/>
      <c r="J973" s="346"/>
      <c r="K973" s="346"/>
    </row>
    <row r="974" spans="1:11" x14ac:dyDescent="0.25">
      <c r="A974" s="91"/>
      <c r="B974" s="329">
        <v>32.9</v>
      </c>
      <c r="C974" s="329">
        <v>11.9</v>
      </c>
      <c r="D974" s="329">
        <v>23</v>
      </c>
      <c r="E974" s="329"/>
      <c r="F974" s="346"/>
      <c r="G974" s="346"/>
      <c r="H974" s="346"/>
      <c r="I974" s="346"/>
      <c r="J974" s="346"/>
      <c r="K974" s="346"/>
    </row>
    <row r="975" spans="1:11" x14ac:dyDescent="0.25">
      <c r="A975" s="91"/>
      <c r="B975" s="329">
        <v>33</v>
      </c>
      <c r="C975" s="329"/>
      <c r="D975" s="329"/>
      <c r="E975" s="329"/>
      <c r="F975" s="346"/>
      <c r="G975" s="346"/>
      <c r="H975" s="346"/>
      <c r="I975" s="346"/>
      <c r="J975" s="346"/>
      <c r="K975" s="346"/>
    </row>
    <row r="976" spans="1:11" x14ac:dyDescent="0.25">
      <c r="A976" s="91"/>
      <c r="B976" s="329">
        <v>33</v>
      </c>
      <c r="C976" s="329">
        <v>11.2</v>
      </c>
      <c r="D976" s="329">
        <v>22</v>
      </c>
      <c r="E976" s="329"/>
      <c r="F976" s="346"/>
      <c r="G976" s="346"/>
      <c r="H976" s="346"/>
      <c r="I976" s="346"/>
      <c r="J976" s="346"/>
      <c r="K976" s="346"/>
    </row>
    <row r="977" spans="1:11" x14ac:dyDescent="0.25">
      <c r="A977" s="91"/>
      <c r="B977" s="329">
        <v>33.1</v>
      </c>
      <c r="C977" s="329"/>
      <c r="D977" s="329"/>
      <c r="E977" s="329"/>
      <c r="F977" s="346"/>
      <c r="G977" s="346"/>
      <c r="H977" s="346"/>
      <c r="I977" s="346"/>
      <c r="J977" s="346"/>
      <c r="K977" s="346"/>
    </row>
    <row r="978" spans="1:11" x14ac:dyDescent="0.25">
      <c r="A978" s="91"/>
      <c r="B978" s="329">
        <v>33.200000000000003</v>
      </c>
      <c r="C978" s="329">
        <v>12.4</v>
      </c>
      <c r="D978" s="329">
        <v>24.2</v>
      </c>
      <c r="E978" s="329">
        <v>65</v>
      </c>
      <c r="F978" s="346"/>
      <c r="G978" s="346"/>
      <c r="H978" s="346"/>
      <c r="I978" s="346"/>
      <c r="J978" s="346"/>
      <c r="K978" s="346"/>
    </row>
    <row r="979" spans="1:11" x14ac:dyDescent="0.25">
      <c r="A979" s="91"/>
      <c r="B979" s="329">
        <v>33.299999999999997</v>
      </c>
      <c r="C979" s="329"/>
      <c r="D979" s="329"/>
      <c r="E979" s="329"/>
      <c r="F979" s="346"/>
      <c r="G979" s="346"/>
      <c r="H979" s="346"/>
      <c r="I979" s="346"/>
      <c r="J979" s="346"/>
      <c r="K979" s="346"/>
    </row>
    <row r="980" spans="1:11" x14ac:dyDescent="0.25">
      <c r="A980" s="91"/>
      <c r="B980" s="329">
        <v>33.299999999999997</v>
      </c>
      <c r="C980" s="329"/>
      <c r="D980" s="329"/>
      <c r="E980" s="329"/>
      <c r="F980" s="346"/>
      <c r="G980" s="346"/>
      <c r="H980" s="327"/>
      <c r="I980" s="346"/>
      <c r="J980" s="346"/>
      <c r="K980" s="346"/>
    </row>
    <row r="981" spans="1:11" x14ac:dyDescent="0.25">
      <c r="A981" s="91"/>
      <c r="B981" s="329">
        <v>33.4</v>
      </c>
      <c r="C981" s="329">
        <v>10</v>
      </c>
      <c r="D981" s="329">
        <v>22</v>
      </c>
      <c r="E981" s="329">
        <v>56</v>
      </c>
      <c r="F981" s="346"/>
      <c r="G981" s="346"/>
      <c r="H981" s="346"/>
      <c r="I981" s="346"/>
      <c r="J981" s="346"/>
      <c r="K981" s="346"/>
    </row>
    <row r="982" spans="1:11" x14ac:dyDescent="0.25">
      <c r="A982" s="91"/>
      <c r="B982" s="329">
        <v>34</v>
      </c>
      <c r="C982" s="329"/>
      <c r="D982" s="329"/>
      <c r="E982" s="329"/>
      <c r="F982" s="346"/>
      <c r="G982" s="346"/>
      <c r="H982" s="346"/>
      <c r="I982" s="346"/>
      <c r="J982" s="346"/>
      <c r="K982" s="346"/>
    </row>
    <row r="983" spans="1:11" x14ac:dyDescent="0.25">
      <c r="A983" s="91"/>
      <c r="B983" s="349">
        <v>34.6</v>
      </c>
      <c r="C983" s="329"/>
      <c r="D983" s="329"/>
      <c r="E983" s="329"/>
      <c r="F983" s="346"/>
      <c r="G983" s="346"/>
      <c r="H983" s="346"/>
      <c r="I983" s="346"/>
      <c r="J983" s="346"/>
      <c r="K983" s="346"/>
    </row>
    <row r="984" spans="1:11" x14ac:dyDescent="0.25">
      <c r="A984" s="91"/>
      <c r="B984" s="329"/>
      <c r="C984" s="329">
        <v>10.8</v>
      </c>
      <c r="D984" s="329">
        <v>21.8</v>
      </c>
      <c r="E984" s="329">
        <v>58</v>
      </c>
      <c r="F984" s="346"/>
      <c r="G984" s="346"/>
      <c r="H984" s="346"/>
      <c r="I984" s="346"/>
      <c r="J984" s="346"/>
      <c r="K984" s="346"/>
    </row>
    <row r="985" spans="1:11" x14ac:dyDescent="0.25">
      <c r="A985" s="91"/>
      <c r="B985" s="319"/>
      <c r="C985" s="319"/>
      <c r="D985" s="319"/>
      <c r="E985" s="319"/>
      <c r="F985" s="319"/>
      <c r="G985" s="319"/>
      <c r="H985" s="319"/>
      <c r="I985" s="319"/>
      <c r="J985" s="346"/>
      <c r="K985" s="346"/>
    </row>
    <row r="986" spans="1:11" x14ac:dyDescent="0.25">
      <c r="A986" s="91" t="s">
        <v>55</v>
      </c>
      <c r="B986" s="327" t="s">
        <v>488</v>
      </c>
      <c r="C986" s="327" t="s">
        <v>415</v>
      </c>
      <c r="D986" s="319"/>
      <c r="E986" s="319"/>
      <c r="F986" s="346"/>
      <c r="G986" s="346"/>
      <c r="H986" s="346"/>
      <c r="I986" s="346"/>
      <c r="J986" s="346"/>
      <c r="K986" s="346"/>
    </row>
    <row r="987" spans="1:11" x14ac:dyDescent="0.25">
      <c r="A987" s="91"/>
      <c r="B987" s="327"/>
      <c r="C987" s="327">
        <v>45</v>
      </c>
      <c r="D987" s="319"/>
      <c r="E987" s="319"/>
      <c r="F987" s="346"/>
      <c r="G987" s="346"/>
      <c r="H987" s="346"/>
      <c r="I987" s="346"/>
      <c r="J987" s="346"/>
      <c r="K987" s="346"/>
    </row>
    <row r="988" spans="1:11" x14ac:dyDescent="0.25">
      <c r="A988" s="91"/>
      <c r="B988" s="327">
        <v>16.899999999999999</v>
      </c>
      <c r="C988" s="327"/>
      <c r="D988" s="319"/>
      <c r="E988" s="319"/>
      <c r="F988" s="319"/>
      <c r="G988" s="319"/>
      <c r="H988" s="319"/>
      <c r="I988" s="319"/>
      <c r="J988" s="346"/>
      <c r="K988" s="346"/>
    </row>
    <row r="989" spans="1:11" x14ac:dyDescent="0.25">
      <c r="A989" s="91"/>
      <c r="B989" s="327"/>
      <c r="C989" s="327"/>
      <c r="D989" s="319"/>
      <c r="E989" s="319"/>
      <c r="F989" s="319"/>
      <c r="G989" s="319"/>
      <c r="H989" s="319"/>
      <c r="I989" s="319"/>
      <c r="J989" s="346"/>
      <c r="K989" s="346"/>
    </row>
    <row r="990" spans="1:11" x14ac:dyDescent="0.25">
      <c r="A990" s="91" t="s">
        <v>56</v>
      </c>
      <c r="B990" s="327" t="s">
        <v>416</v>
      </c>
      <c r="C990" s="327" t="s">
        <v>483</v>
      </c>
      <c r="D990" s="319" t="s">
        <v>375</v>
      </c>
      <c r="E990" s="319" t="s">
        <v>375</v>
      </c>
      <c r="F990" s="319" t="s">
        <v>375</v>
      </c>
      <c r="G990" s="319" t="s">
        <v>375</v>
      </c>
      <c r="H990" s="319" t="s">
        <v>375</v>
      </c>
      <c r="I990" s="319" t="s">
        <v>375</v>
      </c>
      <c r="J990" s="346"/>
      <c r="K990" s="346"/>
    </row>
    <row r="991" spans="1:11" x14ac:dyDescent="0.25">
      <c r="A991" s="91"/>
      <c r="B991" s="327">
        <v>36</v>
      </c>
      <c r="C991" s="327">
        <v>19.2</v>
      </c>
      <c r="D991" s="319"/>
      <c r="E991" s="319"/>
      <c r="F991" s="319"/>
      <c r="G991" s="319"/>
      <c r="H991" s="319"/>
      <c r="I991" s="319"/>
      <c r="J991" s="346"/>
      <c r="K991" s="346"/>
    </row>
    <row r="992" spans="1:11" x14ac:dyDescent="0.25">
      <c r="A992" s="91"/>
      <c r="B992" s="327">
        <v>36.200000000000003</v>
      </c>
      <c r="C992" s="327">
        <v>21.6</v>
      </c>
      <c r="D992" s="319"/>
      <c r="E992" s="319"/>
      <c r="F992" s="319"/>
      <c r="G992" s="319"/>
      <c r="H992" s="319"/>
      <c r="I992" s="319"/>
      <c r="J992" s="346"/>
      <c r="K992" s="346"/>
    </row>
    <row r="993" spans="1:11" x14ac:dyDescent="0.25">
      <c r="A993" s="91"/>
      <c r="B993" s="319"/>
      <c r="C993" s="319"/>
      <c r="D993" s="319"/>
      <c r="E993" s="319"/>
      <c r="F993" s="319"/>
      <c r="G993" s="319"/>
      <c r="H993" s="319"/>
      <c r="I993" s="319"/>
      <c r="J993" s="346"/>
      <c r="K993" s="346"/>
    </row>
    <row r="994" spans="1:11" x14ac:dyDescent="0.25">
      <c r="A994" s="91" t="s">
        <v>57</v>
      </c>
      <c r="B994" s="329" t="s">
        <v>428</v>
      </c>
      <c r="C994" s="329" t="s">
        <v>488</v>
      </c>
      <c r="D994" s="329" t="s">
        <v>415</v>
      </c>
      <c r="E994" s="329" t="s">
        <v>381</v>
      </c>
      <c r="F994" s="358"/>
      <c r="I994" s="337"/>
      <c r="J994" s="337"/>
      <c r="K994" s="337"/>
    </row>
    <row r="995" spans="1:11" x14ac:dyDescent="0.25">
      <c r="A995" s="91"/>
      <c r="B995" s="329">
        <v>44.9</v>
      </c>
      <c r="C995" s="329"/>
      <c r="D995" s="329"/>
      <c r="E995" s="329"/>
      <c r="F995" s="354"/>
      <c r="I995" s="354"/>
      <c r="J995" s="337"/>
      <c r="K995" s="337"/>
    </row>
    <row r="996" spans="1:11" x14ac:dyDescent="0.25">
      <c r="A996" s="91"/>
      <c r="B996" s="329"/>
      <c r="C996" s="329"/>
      <c r="D996" s="329">
        <v>26.8</v>
      </c>
      <c r="E996" s="329">
        <v>23.5</v>
      </c>
      <c r="F996" s="354"/>
      <c r="I996" s="354"/>
      <c r="J996" s="337"/>
      <c r="K996" s="337"/>
    </row>
    <row r="997" spans="1:11" x14ac:dyDescent="0.25">
      <c r="A997" s="91"/>
      <c r="B997" s="329"/>
      <c r="C997" s="329"/>
      <c r="D997" s="329">
        <v>27.2</v>
      </c>
      <c r="E997" s="329">
        <v>23.6</v>
      </c>
      <c r="F997" s="354"/>
      <c r="I997" s="354"/>
      <c r="J997" s="337"/>
      <c r="K997" s="337"/>
    </row>
    <row r="998" spans="1:11" x14ac:dyDescent="0.25">
      <c r="A998" s="91"/>
      <c r="B998" s="329"/>
      <c r="C998" s="329"/>
      <c r="D998" s="329">
        <v>28</v>
      </c>
      <c r="E998" s="329">
        <v>24.1</v>
      </c>
      <c r="F998" s="354"/>
      <c r="I998" s="354"/>
      <c r="J998" s="337"/>
      <c r="K998" s="337"/>
    </row>
    <row r="999" spans="1:11" x14ac:dyDescent="0.25">
      <c r="A999" s="91"/>
      <c r="B999" s="329"/>
      <c r="C999" s="329"/>
      <c r="D999" s="329">
        <v>28</v>
      </c>
      <c r="E999" s="329">
        <v>23.4</v>
      </c>
      <c r="F999" s="354"/>
      <c r="I999" s="354"/>
      <c r="J999" s="337"/>
      <c r="K999" s="337"/>
    </row>
    <row r="1000" spans="1:11" x14ac:dyDescent="0.25">
      <c r="A1000" s="91"/>
      <c r="B1000" s="329"/>
      <c r="C1000" s="329"/>
      <c r="D1000" s="349">
        <v>28.4</v>
      </c>
      <c r="E1000" s="349">
        <v>24</v>
      </c>
      <c r="F1000" s="337"/>
      <c r="I1000" s="354"/>
      <c r="J1000" s="337"/>
      <c r="K1000" s="337"/>
    </row>
    <row r="1001" spans="1:11" x14ac:dyDescent="0.25">
      <c r="A1001" s="91"/>
      <c r="B1001" s="329"/>
      <c r="C1001" s="329">
        <v>19.600000000000001</v>
      </c>
      <c r="D1001" s="329">
        <v>29.6</v>
      </c>
      <c r="E1001" s="329">
        <v>26.4</v>
      </c>
      <c r="F1001" s="337"/>
      <c r="I1001" s="354"/>
      <c r="J1001" s="337"/>
      <c r="K1001" s="337"/>
    </row>
    <row r="1002" spans="1:11" x14ac:dyDescent="0.25">
      <c r="A1002" s="91"/>
      <c r="B1002" s="329"/>
      <c r="C1002" s="329"/>
      <c r="D1002" s="349">
        <v>29.7</v>
      </c>
      <c r="E1002" s="349">
        <v>23.9</v>
      </c>
      <c r="F1002" s="337"/>
      <c r="I1002" s="354"/>
      <c r="J1002" s="337"/>
      <c r="K1002" s="337"/>
    </row>
    <row r="1003" spans="1:11" x14ac:dyDescent="0.25">
      <c r="A1003" s="91"/>
      <c r="B1003" s="329"/>
      <c r="C1003" s="329"/>
      <c r="D1003" s="329">
        <v>29.7</v>
      </c>
      <c r="E1003" s="329">
        <v>25.6</v>
      </c>
      <c r="F1003" s="337"/>
      <c r="I1003" s="354"/>
      <c r="J1003" s="337"/>
      <c r="K1003" s="337"/>
    </row>
    <row r="1004" spans="1:11" x14ac:dyDescent="0.25">
      <c r="A1004" s="91"/>
      <c r="B1004" s="329"/>
      <c r="C1004" s="329"/>
      <c r="D1004" s="329">
        <v>30</v>
      </c>
      <c r="E1004" s="329">
        <v>24.4</v>
      </c>
      <c r="F1004" s="354"/>
      <c r="I1004" s="354"/>
      <c r="J1004" s="337"/>
      <c r="K1004" s="337"/>
    </row>
    <row r="1005" spans="1:11" x14ac:dyDescent="0.25">
      <c r="A1005" s="91"/>
      <c r="B1005" s="329"/>
      <c r="C1005" s="329"/>
      <c r="D1005" s="329">
        <v>30</v>
      </c>
      <c r="E1005" s="329">
        <v>25.5</v>
      </c>
      <c r="F1005" s="354"/>
      <c r="I1005" s="354"/>
      <c r="J1005" s="337"/>
      <c r="K1005" s="337"/>
    </row>
    <row r="1006" spans="1:11" x14ac:dyDescent="0.25">
      <c r="A1006" s="91"/>
      <c r="B1006" s="329"/>
      <c r="C1006" s="329"/>
      <c r="D1006" s="329">
        <v>30</v>
      </c>
      <c r="E1006" s="329">
        <v>23.1</v>
      </c>
      <c r="F1006" s="354"/>
      <c r="I1006" s="354"/>
      <c r="J1006" s="337"/>
      <c r="K1006" s="337"/>
    </row>
    <row r="1007" spans="1:11" x14ac:dyDescent="0.25">
      <c r="A1007" s="91"/>
      <c r="B1007" s="329"/>
      <c r="C1007" s="329"/>
      <c r="D1007" s="329">
        <v>30</v>
      </c>
      <c r="E1007" s="329">
        <v>25.1</v>
      </c>
      <c r="F1007" s="354"/>
      <c r="I1007" s="354"/>
      <c r="J1007" s="337"/>
      <c r="K1007" s="337"/>
    </row>
    <row r="1008" spans="1:11" x14ac:dyDescent="0.25">
      <c r="A1008" s="91"/>
      <c r="B1008" s="329"/>
      <c r="C1008" s="329"/>
      <c r="D1008" s="329">
        <v>30</v>
      </c>
      <c r="E1008" s="329">
        <v>25.1</v>
      </c>
      <c r="F1008" s="354"/>
      <c r="I1008" s="354"/>
      <c r="J1008" s="337"/>
      <c r="K1008" s="337"/>
    </row>
    <row r="1009" spans="1:11" x14ac:dyDescent="0.25">
      <c r="A1009" s="91"/>
      <c r="B1009" s="329"/>
      <c r="C1009" s="329"/>
      <c r="D1009" s="329">
        <v>30</v>
      </c>
      <c r="E1009" s="329">
        <v>26.6</v>
      </c>
      <c r="F1009" s="354"/>
      <c r="I1009" s="354"/>
      <c r="J1009" s="337"/>
      <c r="K1009" s="337"/>
    </row>
    <row r="1010" spans="1:11" x14ac:dyDescent="0.25">
      <c r="A1010" s="91"/>
      <c r="B1010" s="329"/>
      <c r="C1010" s="329"/>
      <c r="D1010" s="329">
        <v>31.1</v>
      </c>
      <c r="E1010" s="329">
        <v>27.2</v>
      </c>
      <c r="F1010" s="354"/>
      <c r="I1010" s="354"/>
      <c r="J1010" s="337"/>
      <c r="K1010" s="337"/>
    </row>
    <row r="1011" spans="1:11" x14ac:dyDescent="0.25">
      <c r="A1011" s="91"/>
      <c r="B1011" s="329"/>
      <c r="C1011" s="329"/>
      <c r="D1011" s="329">
        <v>31.4</v>
      </c>
      <c r="E1011" s="329">
        <v>24.3</v>
      </c>
      <c r="F1011" s="354"/>
      <c r="I1011" s="354"/>
      <c r="J1011" s="337"/>
      <c r="K1011" s="337"/>
    </row>
    <row r="1012" spans="1:11" x14ac:dyDescent="0.25">
      <c r="A1012" s="91"/>
      <c r="B1012" s="329"/>
      <c r="C1012" s="329"/>
      <c r="D1012" s="329"/>
      <c r="E1012" s="329">
        <v>24</v>
      </c>
      <c r="F1012" s="354"/>
      <c r="I1012" s="354"/>
      <c r="J1012" s="337"/>
      <c r="K1012" s="337"/>
    </row>
    <row r="1013" spans="1:11" x14ac:dyDescent="0.25">
      <c r="A1013" s="91"/>
      <c r="B1013" s="329"/>
      <c r="C1013" s="329">
        <v>18.100000000000001</v>
      </c>
      <c r="D1013" s="329"/>
      <c r="E1013" s="329"/>
      <c r="F1013" s="354"/>
      <c r="G1013" s="354"/>
      <c r="H1013" s="354"/>
      <c r="I1013" s="354"/>
      <c r="J1013" s="346"/>
      <c r="K1013" s="346"/>
    </row>
    <row r="1014" spans="1:11" x14ac:dyDescent="0.25">
      <c r="A1014" s="91"/>
      <c r="B1014" s="319"/>
      <c r="C1014" s="319"/>
      <c r="D1014" s="319"/>
      <c r="E1014" s="319"/>
      <c r="F1014" s="319"/>
      <c r="I1014" s="319"/>
      <c r="J1014" s="346"/>
      <c r="K1014" s="346"/>
    </row>
    <row r="1015" spans="1:11" x14ac:dyDescent="0.25">
      <c r="A1015" s="91" t="s">
        <v>59</v>
      </c>
      <c r="B1015" s="327" t="s">
        <v>567</v>
      </c>
      <c r="C1015" s="327" t="s">
        <v>568</v>
      </c>
      <c r="D1015" s="319"/>
      <c r="J1015" s="346"/>
      <c r="K1015" s="346"/>
    </row>
    <row r="1016" spans="1:11" x14ac:dyDescent="0.25">
      <c r="A1016" s="91"/>
      <c r="B1016" s="329">
        <v>37.9</v>
      </c>
      <c r="C1016" s="329">
        <v>35</v>
      </c>
      <c r="D1016" s="319"/>
      <c r="J1016" s="346"/>
      <c r="K1016" s="346"/>
    </row>
    <row r="1017" spans="1:11" x14ac:dyDescent="0.25">
      <c r="A1017" s="91"/>
      <c r="B1017" s="329">
        <v>39.299999999999997</v>
      </c>
      <c r="C1017" s="329"/>
      <c r="D1017" s="319"/>
      <c r="J1017" s="346"/>
      <c r="K1017" s="346"/>
    </row>
    <row r="1018" spans="1:11" x14ac:dyDescent="0.25">
      <c r="A1018" s="91"/>
      <c r="B1018" s="329">
        <v>39.6</v>
      </c>
      <c r="C1018" s="329">
        <v>37.200000000000003</v>
      </c>
      <c r="D1018" s="319"/>
      <c r="J1018" s="346"/>
      <c r="K1018" s="346"/>
    </row>
    <row r="1019" spans="1:11" x14ac:dyDescent="0.25">
      <c r="A1019" s="91"/>
      <c r="B1019" s="329">
        <v>39.700000000000003</v>
      </c>
      <c r="C1019" s="329">
        <v>36.5</v>
      </c>
      <c r="D1019" s="319"/>
      <c r="J1019" s="346"/>
      <c r="K1019" s="346"/>
    </row>
    <row r="1020" spans="1:11" x14ac:dyDescent="0.25">
      <c r="A1020" s="91"/>
      <c r="B1020" s="349">
        <v>39.9</v>
      </c>
      <c r="C1020" s="349">
        <v>37.1</v>
      </c>
      <c r="D1020" s="319"/>
      <c r="J1020" s="346"/>
      <c r="K1020" s="346"/>
    </row>
    <row r="1021" spans="1:11" x14ac:dyDescent="0.25">
      <c r="A1021" s="91"/>
      <c r="B1021" s="329">
        <v>40</v>
      </c>
      <c r="C1021" s="329">
        <v>37.299999999999997</v>
      </c>
      <c r="D1021" s="319"/>
      <c r="J1021" s="346"/>
      <c r="K1021" s="346"/>
    </row>
    <row r="1022" spans="1:11" x14ac:dyDescent="0.25">
      <c r="A1022" s="91"/>
      <c r="B1022" s="329">
        <v>40.299999999999997</v>
      </c>
      <c r="C1022" s="329">
        <v>36.5</v>
      </c>
      <c r="D1022" s="319"/>
      <c r="J1022" s="346"/>
      <c r="K1022" s="346"/>
    </row>
    <row r="1023" spans="1:11" x14ac:dyDescent="0.25">
      <c r="A1023" s="91"/>
      <c r="B1023" s="329">
        <v>41.4</v>
      </c>
      <c r="C1023" s="329">
        <v>38</v>
      </c>
      <c r="D1023" s="319"/>
      <c r="J1023" s="346"/>
      <c r="K1023" s="346"/>
    </row>
    <row r="1024" spans="1:11" x14ac:dyDescent="0.25">
      <c r="A1024" s="91"/>
      <c r="B1024" s="329">
        <v>41.6</v>
      </c>
      <c r="C1024" s="329">
        <v>37.700000000000003</v>
      </c>
      <c r="D1024" s="319"/>
      <c r="J1024" s="346"/>
    </row>
    <row r="1025" spans="1:11" x14ac:dyDescent="0.25">
      <c r="A1025" s="91"/>
      <c r="B1025" s="329">
        <v>43.2</v>
      </c>
      <c r="C1025" s="329"/>
      <c r="D1025" s="319"/>
      <c r="J1025" s="346"/>
      <c r="K1025" s="346"/>
    </row>
    <row r="1026" spans="1:11" x14ac:dyDescent="0.25">
      <c r="A1026" s="91"/>
      <c r="B1026" s="329"/>
      <c r="C1026" s="329">
        <v>34.299999999999997</v>
      </c>
      <c r="D1026" s="319"/>
      <c r="J1026" s="346"/>
      <c r="K1026" s="346"/>
    </row>
    <row r="1027" spans="1:11" x14ac:dyDescent="0.25">
      <c r="A1027" s="91"/>
      <c r="B1027" s="319"/>
      <c r="C1027" s="319"/>
      <c r="D1027" s="319"/>
      <c r="E1027" s="319"/>
      <c r="F1027" s="319"/>
      <c r="I1027" s="319"/>
      <c r="J1027" s="346"/>
      <c r="K1027" s="346"/>
    </row>
    <row r="1028" spans="1:11" x14ac:dyDescent="0.25">
      <c r="A1028" s="91" t="s">
        <v>60</v>
      </c>
      <c r="B1028" s="319" t="s">
        <v>416</v>
      </c>
      <c r="C1028" s="319" t="s">
        <v>483</v>
      </c>
      <c r="D1028" s="319" t="s">
        <v>375</v>
      </c>
      <c r="E1028" s="319" t="s">
        <v>375</v>
      </c>
      <c r="F1028" s="319"/>
      <c r="I1028" s="319"/>
      <c r="J1028" s="346"/>
      <c r="K1028" s="346"/>
    </row>
    <row r="1029" spans="1:11" x14ac:dyDescent="0.25">
      <c r="A1029" s="91"/>
      <c r="B1029" s="329">
        <v>71</v>
      </c>
      <c r="C1029" s="329">
        <v>20</v>
      </c>
      <c r="D1029" s="319"/>
      <c r="I1029" s="319"/>
      <c r="J1029" s="346"/>
      <c r="K1029" s="346"/>
    </row>
    <row r="1030" spans="1:11" x14ac:dyDescent="0.25">
      <c r="A1030" s="91"/>
      <c r="B1030" s="329">
        <v>73.7</v>
      </c>
      <c r="C1030" s="329">
        <v>17.2</v>
      </c>
      <c r="D1030" s="319"/>
      <c r="G1030" s="319"/>
      <c r="H1030" s="319"/>
      <c r="I1030" s="319"/>
      <c r="J1030" s="346"/>
      <c r="K1030" s="346"/>
    </row>
    <row r="1031" spans="1:11" x14ac:dyDescent="0.25">
      <c r="A1031" s="91"/>
      <c r="B1031" s="329">
        <v>76.8</v>
      </c>
      <c r="C1031" s="329">
        <v>21</v>
      </c>
      <c r="D1031" s="319"/>
      <c r="G1031" s="319"/>
      <c r="H1031" s="319"/>
      <c r="I1031" s="319"/>
      <c r="J1031" s="346"/>
      <c r="K1031" s="346"/>
    </row>
    <row r="1032" spans="1:11" x14ac:dyDescent="0.25">
      <c r="A1032" s="91"/>
      <c r="B1032" s="329">
        <v>77</v>
      </c>
      <c r="C1032" s="329"/>
      <c r="D1032" s="319"/>
      <c r="G1032" s="319"/>
      <c r="H1032" s="319"/>
      <c r="I1032" s="319"/>
      <c r="J1032" s="346"/>
      <c r="K1032" s="346"/>
    </row>
    <row r="1033" spans="1:11" x14ac:dyDescent="0.25">
      <c r="A1033" s="91"/>
      <c r="B1033" s="349">
        <v>77.599999999999994</v>
      </c>
      <c r="C1033" s="349">
        <v>19.600000000000001</v>
      </c>
      <c r="D1033" s="319"/>
      <c r="E1033" s="337"/>
      <c r="F1033" s="337"/>
      <c r="G1033" s="319"/>
      <c r="H1033" s="319"/>
      <c r="I1033" s="319"/>
      <c r="J1033" s="346"/>
      <c r="K1033" s="346"/>
    </row>
    <row r="1034" spans="1:11" x14ac:dyDescent="0.25">
      <c r="A1034" s="91"/>
      <c r="B1034" s="319"/>
      <c r="C1034" s="319"/>
      <c r="D1034" s="319"/>
      <c r="E1034" s="319"/>
      <c r="F1034" s="319"/>
      <c r="G1034" s="319"/>
      <c r="H1034" s="319"/>
      <c r="I1034" s="319"/>
      <c r="J1034" s="346"/>
      <c r="K1034" s="346"/>
    </row>
    <row r="1035" spans="1:11" x14ac:dyDescent="0.25">
      <c r="A1035" s="91" t="s">
        <v>449</v>
      </c>
      <c r="B1035" s="319" t="s">
        <v>416</v>
      </c>
      <c r="C1035" s="319" t="s">
        <v>415</v>
      </c>
      <c r="D1035" s="319" t="s">
        <v>381</v>
      </c>
      <c r="G1035" s="319"/>
      <c r="H1035" s="319"/>
      <c r="I1035" s="319"/>
      <c r="J1035" s="346"/>
      <c r="K1035" s="346"/>
    </row>
    <row r="1036" spans="1:11" x14ac:dyDescent="0.25">
      <c r="A1036" s="91"/>
      <c r="B1036" s="319">
        <v>53.2</v>
      </c>
      <c r="C1036" s="319">
        <v>9.1</v>
      </c>
      <c r="D1036" s="319">
        <v>13.1</v>
      </c>
      <c r="G1036" s="319"/>
      <c r="H1036" s="319"/>
      <c r="I1036" s="319"/>
      <c r="J1036" s="346"/>
      <c r="K1036" s="346"/>
    </row>
    <row r="1037" spans="1:11" x14ac:dyDescent="0.25">
      <c r="A1037" s="91"/>
      <c r="B1037" s="319"/>
      <c r="D1037" s="319"/>
      <c r="E1037" s="319"/>
      <c r="F1037" s="319"/>
      <c r="G1037" s="319"/>
      <c r="H1037" s="319"/>
      <c r="I1037" s="319"/>
      <c r="J1037" s="346"/>
      <c r="K1037" s="346"/>
    </row>
    <row r="1038" spans="1:11" x14ac:dyDescent="0.25">
      <c r="A1038" s="91" t="s">
        <v>418</v>
      </c>
      <c r="B1038" s="319" t="s">
        <v>416</v>
      </c>
      <c r="C1038" s="319" t="s">
        <v>415</v>
      </c>
      <c r="D1038" s="319" t="s">
        <v>381</v>
      </c>
      <c r="E1038" s="319" t="s">
        <v>488</v>
      </c>
      <c r="F1038" s="319" t="s">
        <v>428</v>
      </c>
      <c r="G1038" s="319" t="s">
        <v>522</v>
      </c>
      <c r="J1038" s="346"/>
      <c r="K1038" s="346"/>
    </row>
    <row r="1039" spans="1:11" x14ac:dyDescent="0.25">
      <c r="A1039" s="91"/>
      <c r="B1039" s="329">
        <v>82.6</v>
      </c>
      <c r="C1039" s="329">
        <v>15.5</v>
      </c>
      <c r="D1039" s="329">
        <v>16.5</v>
      </c>
      <c r="E1039" s="329"/>
      <c r="F1039" s="329">
        <v>15</v>
      </c>
      <c r="G1039" s="329">
        <v>23.5</v>
      </c>
      <c r="K1039" s="346"/>
    </row>
    <row r="1040" spans="1:11" x14ac:dyDescent="0.25">
      <c r="A1040" s="91"/>
      <c r="B1040" s="329">
        <v>84.9</v>
      </c>
      <c r="C1040" s="329">
        <v>15.5</v>
      </c>
      <c r="D1040" s="329">
        <v>16.5</v>
      </c>
      <c r="E1040" s="329">
        <v>12.1</v>
      </c>
      <c r="F1040" s="329">
        <v>16</v>
      </c>
      <c r="G1040" s="329">
        <v>20.6</v>
      </c>
      <c r="K1040" s="337"/>
    </row>
    <row r="1041" spans="1:11" x14ac:dyDescent="0.25">
      <c r="A1041" s="91"/>
      <c r="B1041" s="329">
        <v>85.5</v>
      </c>
      <c r="C1041" s="329">
        <v>15.2</v>
      </c>
      <c r="D1041" s="329">
        <v>17</v>
      </c>
      <c r="E1041" s="329">
        <v>11.4</v>
      </c>
      <c r="F1041" s="329">
        <v>15</v>
      </c>
      <c r="G1041" s="329">
        <v>22.4</v>
      </c>
      <c r="J1041" s="337"/>
      <c r="K1041" s="337"/>
    </row>
    <row r="1042" spans="1:11" x14ac:dyDescent="0.25">
      <c r="A1042" s="91"/>
      <c r="B1042" s="319"/>
      <c r="C1042" s="319"/>
      <c r="D1042" s="319"/>
      <c r="E1042" s="319"/>
      <c r="F1042" s="319"/>
      <c r="G1042" s="319"/>
      <c r="H1042" s="319"/>
      <c r="I1042" s="319"/>
      <c r="J1042" s="346"/>
      <c r="K1042" s="346"/>
    </row>
    <row r="1043" spans="1:11" x14ac:dyDescent="0.25">
      <c r="A1043" s="91" t="s">
        <v>569</v>
      </c>
      <c r="B1043" s="319" t="s">
        <v>416</v>
      </c>
      <c r="C1043" s="319" t="s">
        <v>415</v>
      </c>
      <c r="D1043" s="319" t="s">
        <v>381</v>
      </c>
      <c r="E1043" s="319" t="s">
        <v>488</v>
      </c>
      <c r="F1043" s="319" t="s">
        <v>428</v>
      </c>
      <c r="G1043" s="319" t="s">
        <v>522</v>
      </c>
    </row>
    <row r="1044" spans="1:11" x14ac:dyDescent="0.25">
      <c r="A1044" s="91"/>
      <c r="B1044" s="327">
        <v>60.3</v>
      </c>
      <c r="C1044" s="327">
        <v>9</v>
      </c>
      <c r="D1044" s="327">
        <v>14.2</v>
      </c>
      <c r="E1044" s="327">
        <v>4.4000000000000004</v>
      </c>
      <c r="F1044" s="327">
        <v>4.5999999999999996</v>
      </c>
      <c r="G1044" s="327">
        <v>12</v>
      </c>
    </row>
    <row r="1045" spans="1:11" x14ac:dyDescent="0.25">
      <c r="A1045" s="91"/>
      <c r="B1045" s="319"/>
      <c r="C1045" s="319"/>
      <c r="D1045" s="319"/>
      <c r="E1045" s="319"/>
      <c r="F1045" s="319"/>
      <c r="G1045" s="319"/>
      <c r="H1045" s="319"/>
      <c r="I1045" s="319"/>
      <c r="J1045" s="346"/>
      <c r="K1045" s="346"/>
    </row>
    <row r="1046" spans="1:11" x14ac:dyDescent="0.25">
      <c r="A1046" s="91" t="s">
        <v>563</v>
      </c>
      <c r="B1046" s="319" t="s">
        <v>428</v>
      </c>
      <c r="C1046" s="319" t="s">
        <v>488</v>
      </c>
      <c r="D1046" s="319" t="s">
        <v>415</v>
      </c>
      <c r="E1046" s="319" t="s">
        <v>489</v>
      </c>
      <c r="F1046" s="319" t="s">
        <v>522</v>
      </c>
      <c r="G1046" s="319" t="s">
        <v>381</v>
      </c>
      <c r="H1046" s="337"/>
    </row>
    <row r="1047" spans="1:11" x14ac:dyDescent="0.25">
      <c r="A1047" s="91"/>
      <c r="B1047" s="329">
        <v>15.7</v>
      </c>
      <c r="C1047" s="329">
        <v>12.4</v>
      </c>
      <c r="D1047" s="329">
        <v>14.7</v>
      </c>
      <c r="E1047" s="329">
        <v>32.4</v>
      </c>
      <c r="F1047" s="329">
        <v>16</v>
      </c>
      <c r="G1047" s="329">
        <v>9.5</v>
      </c>
      <c r="H1047" s="337"/>
    </row>
    <row r="1048" spans="1:11" x14ac:dyDescent="0.25">
      <c r="A1048" s="91"/>
      <c r="B1048" s="329">
        <v>15.2</v>
      </c>
      <c r="C1048" s="329">
        <v>11.8</v>
      </c>
      <c r="D1048" s="329">
        <v>14.8</v>
      </c>
      <c r="E1048" s="329">
        <v>32.9</v>
      </c>
      <c r="F1048" s="329">
        <v>15.4</v>
      </c>
      <c r="G1048" s="329">
        <v>9.5</v>
      </c>
      <c r="H1048" s="337"/>
    </row>
    <row r="1049" spans="1:11" x14ac:dyDescent="0.25">
      <c r="A1049" s="91"/>
      <c r="B1049" s="329">
        <v>15.8</v>
      </c>
      <c r="C1049" s="329">
        <v>12.4</v>
      </c>
      <c r="D1049" s="329">
        <v>13</v>
      </c>
      <c r="E1049" s="329">
        <v>33.200000000000003</v>
      </c>
      <c r="F1049" s="329">
        <v>14.5</v>
      </c>
      <c r="G1049" s="329">
        <v>8</v>
      </c>
      <c r="H1049" s="337"/>
    </row>
    <row r="1050" spans="1:11" x14ac:dyDescent="0.25">
      <c r="A1050" s="91"/>
      <c r="B1050" s="329">
        <v>16.5</v>
      </c>
      <c r="C1050" s="329">
        <v>12</v>
      </c>
      <c r="D1050" s="329">
        <v>14.1</v>
      </c>
      <c r="E1050" s="329">
        <v>33.4</v>
      </c>
      <c r="F1050" s="329">
        <v>16.2</v>
      </c>
      <c r="G1050" s="329">
        <v>9</v>
      </c>
      <c r="H1050" s="337"/>
    </row>
    <row r="1051" spans="1:11" x14ac:dyDescent="0.25">
      <c r="A1051" s="91"/>
      <c r="B1051" s="349">
        <v>16.5</v>
      </c>
      <c r="C1051" s="349">
        <v>13.4</v>
      </c>
      <c r="D1051" s="349">
        <v>15.3</v>
      </c>
      <c r="E1051" s="349">
        <v>34.4</v>
      </c>
      <c r="F1051" s="329"/>
      <c r="G1051" s="329"/>
      <c r="H1051" s="337"/>
    </row>
    <row r="1052" spans="1:11" x14ac:dyDescent="0.25">
      <c r="A1052" s="91"/>
      <c r="B1052" s="329">
        <v>15.8</v>
      </c>
      <c r="C1052" s="329">
        <v>12.1</v>
      </c>
      <c r="D1052" s="329">
        <v>12.6</v>
      </c>
      <c r="E1052" s="329">
        <v>34.5</v>
      </c>
      <c r="F1052" s="329">
        <v>16</v>
      </c>
      <c r="G1052" s="329">
        <v>8.6</v>
      </c>
      <c r="H1052" s="337"/>
    </row>
    <row r="1053" spans="1:11" x14ac:dyDescent="0.25">
      <c r="A1053" s="91"/>
      <c r="B1053" s="329">
        <v>17.3</v>
      </c>
      <c r="C1053" s="329">
        <v>13.4</v>
      </c>
      <c r="D1053" s="329">
        <v>16.3</v>
      </c>
      <c r="E1053" s="329">
        <v>34.6</v>
      </c>
      <c r="F1053" s="329">
        <v>17.600000000000001</v>
      </c>
      <c r="G1053" s="329">
        <v>11.5</v>
      </c>
      <c r="H1053" s="337"/>
    </row>
    <row r="1054" spans="1:11" x14ac:dyDescent="0.25">
      <c r="A1054" s="91"/>
      <c r="B1054" s="329">
        <v>16</v>
      </c>
      <c r="C1054" s="329">
        <v>12</v>
      </c>
      <c r="D1054" s="329">
        <v>14.8</v>
      </c>
      <c r="E1054" s="329">
        <v>35</v>
      </c>
      <c r="F1054" s="329">
        <v>16.8</v>
      </c>
      <c r="G1054" s="329">
        <v>9.6999999999999993</v>
      </c>
      <c r="H1054" s="337"/>
    </row>
    <row r="1055" spans="1:11" x14ac:dyDescent="0.25">
      <c r="A1055" s="91"/>
      <c r="B1055" s="329">
        <v>16</v>
      </c>
      <c r="C1055" s="329">
        <v>11</v>
      </c>
      <c r="D1055" s="329">
        <v>13.4</v>
      </c>
      <c r="E1055" s="329">
        <v>35.299999999999997</v>
      </c>
      <c r="F1055" s="329">
        <v>15.6</v>
      </c>
      <c r="G1055" s="329">
        <v>9</v>
      </c>
      <c r="H1055" s="337"/>
    </row>
    <row r="1056" spans="1:11" x14ac:dyDescent="0.25">
      <c r="A1056" s="91"/>
      <c r="B1056" s="329">
        <v>16.899999999999999</v>
      </c>
      <c r="C1056" s="329">
        <v>13.6</v>
      </c>
      <c r="D1056" s="329">
        <v>14.9</v>
      </c>
      <c r="E1056" s="329">
        <v>35.299999999999997</v>
      </c>
      <c r="F1056" s="329">
        <v>16.399999999999999</v>
      </c>
      <c r="G1056" s="329">
        <v>10.199999999999999</v>
      </c>
      <c r="H1056" s="337"/>
    </row>
    <row r="1057" spans="1:8" x14ac:dyDescent="0.25">
      <c r="A1057" s="91"/>
      <c r="B1057" s="329">
        <v>15.4</v>
      </c>
      <c r="C1057" s="329">
        <v>12.2</v>
      </c>
      <c r="D1057" s="329">
        <v>14.9</v>
      </c>
      <c r="E1057" s="329">
        <v>35.4</v>
      </c>
      <c r="F1057" s="329">
        <v>16.600000000000001</v>
      </c>
      <c r="G1057" s="329">
        <v>10</v>
      </c>
      <c r="H1057" s="337"/>
    </row>
    <row r="1058" spans="1:8" x14ac:dyDescent="0.25">
      <c r="A1058" s="91"/>
      <c r="B1058" s="329">
        <v>16.5</v>
      </c>
      <c r="C1058" s="329">
        <v>12.3</v>
      </c>
      <c r="D1058" s="329">
        <v>14.6</v>
      </c>
      <c r="E1058" s="329">
        <v>35.6</v>
      </c>
      <c r="F1058" s="329">
        <v>16.100000000000001</v>
      </c>
      <c r="G1058" s="329">
        <v>10.9</v>
      </c>
      <c r="H1058" s="337"/>
    </row>
    <row r="1059" spans="1:8" x14ac:dyDescent="0.25">
      <c r="A1059" s="91"/>
      <c r="B1059" s="329">
        <v>15.4</v>
      </c>
      <c r="C1059" s="329">
        <v>12.3</v>
      </c>
      <c r="D1059" s="329">
        <v>13.9</v>
      </c>
      <c r="E1059" s="329">
        <v>35.799999999999997</v>
      </c>
      <c r="F1059" s="329">
        <v>16.600000000000001</v>
      </c>
      <c r="G1059" s="329">
        <v>10</v>
      </c>
      <c r="H1059" s="337"/>
    </row>
    <row r="1060" spans="1:8" x14ac:dyDescent="0.25">
      <c r="A1060" s="91"/>
      <c r="B1060" s="329">
        <v>15.6</v>
      </c>
      <c r="C1060" s="329">
        <v>12.2</v>
      </c>
      <c r="D1060" s="329">
        <v>15.2</v>
      </c>
      <c r="E1060" s="329">
        <v>36</v>
      </c>
      <c r="F1060" s="329">
        <v>16.899999999999999</v>
      </c>
      <c r="G1060" s="329">
        <v>10.3</v>
      </c>
      <c r="H1060" s="337"/>
    </row>
    <row r="1061" spans="1:8" x14ac:dyDescent="0.25">
      <c r="A1061" s="91"/>
      <c r="B1061" s="329">
        <v>15.1</v>
      </c>
      <c r="C1061" s="329">
        <v>11.6</v>
      </c>
      <c r="D1061" s="329">
        <v>13.7</v>
      </c>
      <c r="E1061" s="329">
        <v>36.1</v>
      </c>
      <c r="F1061" s="329">
        <v>16</v>
      </c>
      <c r="G1061" s="329">
        <v>10.1</v>
      </c>
      <c r="H1061" s="337"/>
    </row>
    <row r="1062" spans="1:8" x14ac:dyDescent="0.25">
      <c r="A1062" s="91"/>
      <c r="B1062" s="329">
        <v>17.100000000000001</v>
      </c>
      <c r="C1062" s="329">
        <v>13.8</v>
      </c>
      <c r="D1062" s="329">
        <v>15.4</v>
      </c>
      <c r="E1062" s="329">
        <v>36.1</v>
      </c>
      <c r="F1062" s="329">
        <v>17.399999999999999</v>
      </c>
      <c r="G1062" s="329">
        <v>11.1</v>
      </c>
      <c r="H1062" s="337"/>
    </row>
    <row r="1063" spans="1:8" x14ac:dyDescent="0.25">
      <c r="A1063" s="91"/>
      <c r="B1063" s="329">
        <v>14.5</v>
      </c>
      <c r="C1063" s="329">
        <v>11.6</v>
      </c>
      <c r="D1063" s="329">
        <v>13.1</v>
      </c>
      <c r="E1063" s="329">
        <v>36.200000000000003</v>
      </c>
      <c r="F1063" s="329">
        <v>15.9</v>
      </c>
      <c r="G1063" s="329">
        <v>10.199999999999999</v>
      </c>
      <c r="H1063" s="337"/>
    </row>
    <row r="1064" spans="1:8" x14ac:dyDescent="0.25">
      <c r="A1064" s="91"/>
      <c r="B1064" s="329">
        <v>17.100000000000001</v>
      </c>
      <c r="C1064" s="329">
        <v>14.1</v>
      </c>
      <c r="D1064" s="329">
        <v>17.2</v>
      </c>
      <c r="E1064" s="329">
        <v>36.299999999999997</v>
      </c>
      <c r="F1064" s="329">
        <v>18</v>
      </c>
      <c r="G1064" s="329">
        <v>11.5</v>
      </c>
      <c r="H1064" s="337"/>
    </row>
    <row r="1065" spans="1:8" x14ac:dyDescent="0.25">
      <c r="A1065" s="91"/>
      <c r="B1065" s="329">
        <v>14.9</v>
      </c>
      <c r="C1065" s="329">
        <v>12.8</v>
      </c>
      <c r="D1065" s="329">
        <v>13.5</v>
      </c>
      <c r="E1065" s="329">
        <v>36.5</v>
      </c>
      <c r="F1065" s="329">
        <v>15.7</v>
      </c>
      <c r="G1065" s="329">
        <v>9.3000000000000007</v>
      </c>
      <c r="H1065" s="337"/>
    </row>
    <row r="1066" spans="1:8" x14ac:dyDescent="0.25">
      <c r="A1066" s="91"/>
      <c r="B1066" s="329">
        <v>16</v>
      </c>
      <c r="C1066" s="329">
        <v>12.2</v>
      </c>
      <c r="D1066" s="329">
        <v>15</v>
      </c>
      <c r="E1066" s="329">
        <v>37.6</v>
      </c>
      <c r="F1066" s="329">
        <v>17</v>
      </c>
      <c r="G1066" s="329">
        <v>10.7</v>
      </c>
      <c r="H1066" s="337"/>
    </row>
    <row r="1067" spans="1:8" x14ac:dyDescent="0.25">
      <c r="A1067" s="91"/>
      <c r="B1067" s="329">
        <v>15</v>
      </c>
      <c r="C1067" s="329">
        <v>12.1</v>
      </c>
      <c r="D1067" s="329">
        <v>13.3</v>
      </c>
      <c r="E1067" s="329">
        <v>38.200000000000003</v>
      </c>
      <c r="F1067" s="329">
        <v>15.1</v>
      </c>
      <c r="G1067" s="329">
        <v>8.9</v>
      </c>
      <c r="H1067" s="337"/>
    </row>
    <row r="1068" spans="1:8" x14ac:dyDescent="0.25">
      <c r="A1068" s="91"/>
      <c r="B1068" s="329">
        <v>15.3</v>
      </c>
      <c r="C1068" s="329">
        <v>12</v>
      </c>
      <c r="D1068" s="329">
        <v>14.9</v>
      </c>
      <c r="E1068" s="329">
        <v>39</v>
      </c>
      <c r="F1068" s="329">
        <v>17.5</v>
      </c>
      <c r="G1068" s="329">
        <v>10.199999999999999</v>
      </c>
      <c r="H1068" s="337"/>
    </row>
    <row r="1069" spans="1:8" x14ac:dyDescent="0.25">
      <c r="A1069" s="91"/>
      <c r="B1069" s="329"/>
      <c r="C1069" s="329">
        <v>13.1</v>
      </c>
      <c r="D1069" s="329">
        <v>16</v>
      </c>
      <c r="E1069" s="329">
        <v>39.200000000000003</v>
      </c>
      <c r="F1069" s="329"/>
      <c r="G1069" s="329">
        <v>11</v>
      </c>
      <c r="H1069" s="337"/>
    </row>
    <row r="1070" spans="1:8" x14ac:dyDescent="0.25">
      <c r="A1070" s="91"/>
      <c r="B1070" s="329">
        <v>16</v>
      </c>
      <c r="C1070" s="329">
        <v>12.9</v>
      </c>
      <c r="D1070" s="329">
        <v>14</v>
      </c>
      <c r="E1070" s="329">
        <v>39.700000000000003</v>
      </c>
      <c r="F1070" s="329">
        <v>17.2</v>
      </c>
      <c r="G1070" s="329">
        <v>9.6999999999999993</v>
      </c>
      <c r="H1070" s="337"/>
    </row>
    <row r="1071" spans="1:8" x14ac:dyDescent="0.25">
      <c r="A1071" s="91"/>
      <c r="B1071" s="329">
        <v>15.3</v>
      </c>
      <c r="C1071" s="329">
        <v>12.1</v>
      </c>
      <c r="D1071" s="329">
        <v>13.7</v>
      </c>
      <c r="E1071" s="329">
        <v>39.799999999999997</v>
      </c>
      <c r="F1071" s="329">
        <v>16.600000000000001</v>
      </c>
      <c r="G1071" s="329">
        <v>9.6999999999999993</v>
      </c>
      <c r="H1071" s="337"/>
    </row>
    <row r="1072" spans="1:8" x14ac:dyDescent="0.25">
      <c r="A1072" s="91"/>
      <c r="B1072" s="329">
        <v>16.399999999999999</v>
      </c>
      <c r="C1072" s="329">
        <v>12.7</v>
      </c>
      <c r="D1072" s="329"/>
      <c r="E1072" s="329"/>
      <c r="F1072" s="329"/>
      <c r="G1072" s="329"/>
      <c r="H1072" s="337"/>
    </row>
    <row r="1073" spans="1:11" x14ac:dyDescent="0.25">
      <c r="A1073" s="91"/>
      <c r="B1073" s="329"/>
      <c r="C1073" s="329">
        <v>12.7</v>
      </c>
      <c r="D1073" s="329">
        <v>13.9</v>
      </c>
      <c r="E1073" s="329"/>
      <c r="F1073" s="329"/>
      <c r="G1073" s="329">
        <v>9.9</v>
      </c>
      <c r="H1073" s="337"/>
    </row>
    <row r="1074" spans="1:11" x14ac:dyDescent="0.25">
      <c r="A1074" s="91"/>
      <c r="B1074" s="327"/>
      <c r="C1074" s="327"/>
      <c r="D1074" s="327"/>
      <c r="E1074" s="327"/>
      <c r="F1074" s="327"/>
      <c r="G1074" s="327"/>
      <c r="H1074" s="319"/>
    </row>
    <row r="1075" spans="1:11" x14ac:dyDescent="0.25">
      <c r="A1075" s="91" t="s">
        <v>564</v>
      </c>
      <c r="B1075" s="319" t="s">
        <v>428</v>
      </c>
      <c r="C1075" s="319" t="s">
        <v>488</v>
      </c>
      <c r="D1075" s="319" t="s">
        <v>415</v>
      </c>
      <c r="E1075" s="319" t="s">
        <v>416</v>
      </c>
      <c r="F1075" s="319" t="s">
        <v>522</v>
      </c>
      <c r="G1075" s="319" t="s">
        <v>381</v>
      </c>
      <c r="H1075" s="319"/>
      <c r="I1075" s="319"/>
      <c r="J1075" s="346"/>
      <c r="K1075" s="346"/>
    </row>
    <row r="1076" spans="1:11" x14ac:dyDescent="0.25">
      <c r="A1076" s="91"/>
      <c r="B1076" s="329">
        <v>14.8</v>
      </c>
      <c r="C1076" s="329">
        <v>12</v>
      </c>
      <c r="D1076" s="329">
        <v>12.6</v>
      </c>
      <c r="E1076" s="329">
        <v>23.5</v>
      </c>
      <c r="F1076" s="329">
        <v>16.3</v>
      </c>
      <c r="G1076" s="329">
        <v>14</v>
      </c>
      <c r="H1076" s="337"/>
      <c r="I1076" s="337"/>
      <c r="J1076" s="337"/>
      <c r="K1076" s="337"/>
    </row>
    <row r="1077" spans="1:11" x14ac:dyDescent="0.25">
      <c r="A1077" s="91"/>
      <c r="B1077" s="329">
        <v>14.9</v>
      </c>
      <c r="C1077" s="329">
        <v>12.2</v>
      </c>
      <c r="D1077" s="329">
        <v>13.1</v>
      </c>
      <c r="E1077" s="329">
        <v>20</v>
      </c>
      <c r="F1077" s="329">
        <v>15</v>
      </c>
      <c r="G1077" s="329">
        <v>12.4</v>
      </c>
      <c r="H1077" s="337"/>
      <c r="I1077" s="337"/>
      <c r="J1077" s="337"/>
      <c r="K1077" s="337"/>
    </row>
    <row r="1078" spans="1:11" x14ac:dyDescent="0.25">
      <c r="A1078" s="91"/>
      <c r="B1078" s="329">
        <v>15.2</v>
      </c>
      <c r="C1078" s="329">
        <v>12.9</v>
      </c>
      <c r="D1078" s="329">
        <v>13.8</v>
      </c>
      <c r="E1078" s="329"/>
      <c r="F1078" s="329"/>
      <c r="G1078" s="329">
        <v>11.8</v>
      </c>
      <c r="H1078" s="337"/>
      <c r="I1078" s="337"/>
      <c r="J1078" s="337"/>
      <c r="K1078" s="337"/>
    </row>
    <row r="1079" spans="1:11" x14ac:dyDescent="0.25">
      <c r="A1079" s="91"/>
      <c r="B1079" s="329">
        <v>15.4</v>
      </c>
      <c r="C1079" s="329">
        <v>13.1</v>
      </c>
      <c r="D1079" s="329">
        <v>13.4</v>
      </c>
      <c r="E1079" s="329">
        <v>23.2</v>
      </c>
      <c r="F1079" s="329">
        <v>15.8</v>
      </c>
      <c r="G1079" s="329">
        <v>14.2</v>
      </c>
      <c r="H1079" s="337"/>
      <c r="I1079" s="337"/>
      <c r="J1079" s="337"/>
      <c r="K1079" s="337"/>
    </row>
    <row r="1080" spans="1:11" x14ac:dyDescent="0.25">
      <c r="A1080" s="91"/>
      <c r="B1080" s="329">
        <v>15.5</v>
      </c>
      <c r="C1080" s="329">
        <v>11.7</v>
      </c>
      <c r="D1080" s="329">
        <v>14.5</v>
      </c>
      <c r="E1080" s="329">
        <v>22.5</v>
      </c>
      <c r="F1080" s="329">
        <v>15</v>
      </c>
      <c r="G1080" s="329">
        <v>12.3</v>
      </c>
      <c r="H1080" s="337"/>
      <c r="I1080" s="337"/>
      <c r="J1080" s="337"/>
      <c r="K1080" s="337"/>
    </row>
    <row r="1081" spans="1:11" x14ac:dyDescent="0.25">
      <c r="A1081" s="91"/>
      <c r="B1081" s="329">
        <v>16.3</v>
      </c>
      <c r="C1081" s="329">
        <v>13.5</v>
      </c>
      <c r="D1081" s="329">
        <v>14.6</v>
      </c>
      <c r="E1081" s="329">
        <v>21.1</v>
      </c>
      <c r="F1081" s="329"/>
      <c r="G1081" s="329">
        <v>13.6</v>
      </c>
      <c r="H1081" s="337"/>
    </row>
    <row r="1082" spans="1:11" x14ac:dyDescent="0.25">
      <c r="A1082" s="91"/>
      <c r="B1082" s="329"/>
      <c r="C1082" s="329">
        <v>13</v>
      </c>
      <c r="D1082" s="329">
        <v>12.8</v>
      </c>
      <c r="E1082" s="329"/>
      <c r="F1082" s="329"/>
      <c r="G1082" s="329">
        <v>13.5</v>
      </c>
      <c r="H1082" s="337"/>
      <c r="I1082" s="337"/>
      <c r="J1082" s="337"/>
      <c r="K1082" s="337"/>
    </row>
    <row r="1083" spans="1:11" x14ac:dyDescent="0.25">
      <c r="A1083" s="91"/>
      <c r="B1083" s="327"/>
      <c r="C1083" s="327"/>
      <c r="D1083" s="327"/>
      <c r="E1083" s="327"/>
      <c r="F1083" s="327"/>
      <c r="G1083" s="327"/>
      <c r="H1083" s="319"/>
      <c r="I1083" s="319"/>
      <c r="J1083" s="346"/>
      <c r="K1083" s="346"/>
    </row>
    <row r="1084" spans="1:11" x14ac:dyDescent="0.25">
      <c r="A1084" s="91" t="s">
        <v>565</v>
      </c>
      <c r="B1084" s="319" t="s">
        <v>490</v>
      </c>
      <c r="C1084" s="319" t="s">
        <v>491</v>
      </c>
      <c r="D1084" s="319" t="s">
        <v>492</v>
      </c>
      <c r="E1084" s="319" t="s">
        <v>375</v>
      </c>
      <c r="F1084" s="319" t="s">
        <v>375</v>
      </c>
      <c r="G1084" s="319" t="s">
        <v>375</v>
      </c>
      <c r="H1084" s="319" t="s">
        <v>375</v>
      </c>
      <c r="I1084" s="319" t="s">
        <v>375</v>
      </c>
      <c r="J1084" s="346"/>
      <c r="K1084" s="346"/>
    </row>
    <row r="1085" spans="1:11" x14ac:dyDescent="0.25">
      <c r="A1085" s="91"/>
      <c r="B1085" s="329">
        <v>28.3</v>
      </c>
      <c r="C1085" s="329">
        <v>25.7</v>
      </c>
      <c r="D1085" s="329">
        <v>11.2</v>
      </c>
      <c r="E1085" s="319"/>
      <c r="F1085" s="337"/>
      <c r="G1085" s="337"/>
      <c r="H1085" s="337"/>
      <c r="I1085" s="319"/>
      <c r="J1085" s="346"/>
      <c r="K1085" s="346"/>
    </row>
    <row r="1086" spans="1:11" x14ac:dyDescent="0.25">
      <c r="A1086" s="91"/>
      <c r="B1086" s="329">
        <v>28.3</v>
      </c>
      <c r="C1086" s="329">
        <v>26</v>
      </c>
      <c r="D1086" s="329">
        <v>11</v>
      </c>
      <c r="E1086" s="319"/>
      <c r="F1086" s="337"/>
      <c r="G1086" s="337"/>
      <c r="H1086" s="337"/>
      <c r="I1086" s="319"/>
      <c r="J1086" s="346"/>
      <c r="K1086" s="346"/>
    </row>
    <row r="1087" spans="1:11" x14ac:dyDescent="0.25">
      <c r="A1087" s="91"/>
      <c r="B1087" s="329">
        <v>30</v>
      </c>
      <c r="C1087" s="329">
        <v>29</v>
      </c>
      <c r="D1087" s="329">
        <v>12.2</v>
      </c>
      <c r="E1087" s="319"/>
      <c r="F1087" s="337"/>
      <c r="G1087" s="337"/>
      <c r="H1087" s="337"/>
      <c r="I1087" s="319"/>
      <c r="J1087" s="346"/>
      <c r="K1087" s="346"/>
    </row>
    <row r="1088" spans="1:11" x14ac:dyDescent="0.25">
      <c r="A1088" s="91"/>
      <c r="B1088" s="329">
        <v>31.7</v>
      </c>
      <c r="C1088" s="329">
        <v>28.7</v>
      </c>
      <c r="D1088" s="329">
        <v>11.5</v>
      </c>
      <c r="E1088" s="319"/>
      <c r="F1088" s="337"/>
      <c r="G1088" s="337"/>
      <c r="H1088" s="337"/>
      <c r="I1088" s="319"/>
      <c r="J1088" s="346"/>
      <c r="K1088" s="346"/>
    </row>
    <row r="1089" spans="1:11" x14ac:dyDescent="0.25">
      <c r="A1089" s="91"/>
      <c r="B1089" s="319"/>
      <c r="C1089" s="319"/>
      <c r="D1089" s="319"/>
      <c r="E1089" s="319"/>
      <c r="F1089" s="319"/>
      <c r="G1089" s="319"/>
      <c r="H1089" s="319"/>
      <c r="I1089" s="319"/>
      <c r="J1089" s="346"/>
      <c r="K1089" s="346"/>
    </row>
    <row r="1090" spans="1:11" x14ac:dyDescent="0.25">
      <c r="A1090" s="91"/>
      <c r="B1090" s="319"/>
      <c r="C1090" s="319"/>
      <c r="D1090" s="319"/>
      <c r="E1090" s="319"/>
      <c r="F1090" s="319"/>
      <c r="G1090" s="319"/>
      <c r="H1090" s="319"/>
      <c r="I1090" s="319"/>
      <c r="J1090" s="346"/>
      <c r="K1090" s="346"/>
    </row>
    <row r="1091" spans="1:11" x14ac:dyDescent="0.25">
      <c r="A1091" s="91" t="s">
        <v>420</v>
      </c>
      <c r="B1091" s="327"/>
      <c r="C1091" s="327"/>
      <c r="D1091" s="327"/>
      <c r="E1091" s="319"/>
      <c r="F1091" s="319"/>
      <c r="G1091" s="319"/>
      <c r="H1091" s="319"/>
      <c r="I1091" s="319"/>
      <c r="J1091" s="346"/>
      <c r="K1091" s="346"/>
    </row>
    <row r="1092" spans="1:11" x14ac:dyDescent="0.25">
      <c r="A1092" s="91" t="s">
        <v>115</v>
      </c>
      <c r="C1092" s="327" t="s">
        <v>627</v>
      </c>
      <c r="D1092" s="327" t="s">
        <v>516</v>
      </c>
      <c r="E1092" s="327" t="s">
        <v>626</v>
      </c>
      <c r="F1092" s="319" t="s">
        <v>529</v>
      </c>
      <c r="G1092" s="319" t="s">
        <v>605</v>
      </c>
      <c r="H1092" s="319" t="s">
        <v>628</v>
      </c>
      <c r="I1092" s="319" t="s">
        <v>639</v>
      </c>
      <c r="J1092" s="319" t="s">
        <v>629</v>
      </c>
      <c r="K1092" s="346"/>
    </row>
    <row r="1093" spans="1:11" x14ac:dyDescent="0.25">
      <c r="A1093" s="455" t="s">
        <v>570</v>
      </c>
      <c r="B1093" s="359" t="s">
        <v>571</v>
      </c>
      <c r="C1093" s="319">
        <v>66.400000000000006</v>
      </c>
      <c r="D1093" s="319">
        <v>31.7</v>
      </c>
      <c r="E1093" s="319">
        <v>35.700000000000003</v>
      </c>
      <c r="F1093" s="319">
        <v>30.6</v>
      </c>
      <c r="G1093" s="319">
        <v>68.400000000000006</v>
      </c>
      <c r="H1093" s="319">
        <v>16.7</v>
      </c>
      <c r="I1093" s="319">
        <v>16.5</v>
      </c>
      <c r="J1093" s="319">
        <v>20.5</v>
      </c>
      <c r="K1093" s="346"/>
    </row>
    <row r="1094" spans="1:11" x14ac:dyDescent="0.25">
      <c r="A1094" s="456"/>
      <c r="B1094" s="359" t="s">
        <v>572</v>
      </c>
      <c r="C1094" s="319"/>
      <c r="D1094" s="319">
        <v>28.3</v>
      </c>
      <c r="E1094" s="319"/>
      <c r="F1094" s="319"/>
      <c r="G1094" s="319"/>
      <c r="H1094" s="319"/>
      <c r="I1094" s="319">
        <v>16.8</v>
      </c>
      <c r="J1094" s="319">
        <v>17.399999999999999</v>
      </c>
      <c r="K1094" s="346"/>
    </row>
    <row r="1095" spans="1:11" x14ac:dyDescent="0.25">
      <c r="A1095" s="91"/>
      <c r="B1095" s="319"/>
      <c r="C1095" s="319"/>
      <c r="D1095" s="319"/>
      <c r="E1095" s="319"/>
      <c r="F1095" s="319"/>
      <c r="G1095" s="319"/>
      <c r="H1095" s="319"/>
      <c r="I1095" s="319">
        <v>18.7</v>
      </c>
      <c r="J1095" s="319">
        <v>21.5</v>
      </c>
      <c r="K1095" s="346"/>
    </row>
    <row r="1096" spans="1:11" x14ac:dyDescent="0.25">
      <c r="K1096" s="346"/>
    </row>
    <row r="1097" spans="1:11" x14ac:dyDescent="0.25">
      <c r="A1097" s="91" t="s">
        <v>573</v>
      </c>
      <c r="B1097" s="319"/>
      <c r="C1097" s="319"/>
      <c r="D1097" s="319"/>
      <c r="E1097" s="319"/>
      <c r="F1097" s="319"/>
      <c r="G1097" s="319"/>
      <c r="H1097" s="319"/>
      <c r="I1097" s="319"/>
      <c r="J1097" s="346"/>
      <c r="K1097" s="346"/>
    </row>
    <row r="1098" spans="1:11" x14ac:dyDescent="0.25">
      <c r="A1098" s="326" t="s">
        <v>653</v>
      </c>
      <c r="B1098" s="319"/>
      <c r="C1098" s="326" t="s">
        <v>653</v>
      </c>
      <c r="D1098" s="319"/>
      <c r="F1098" s="319"/>
      <c r="G1098" s="319"/>
      <c r="H1098" s="319"/>
      <c r="I1098" s="319"/>
      <c r="J1098" s="346"/>
      <c r="K1098" s="346"/>
    </row>
    <row r="1099" spans="1:11" x14ac:dyDescent="0.25">
      <c r="A1099" s="322">
        <v>1</v>
      </c>
      <c r="B1099" s="327">
        <v>116.1</v>
      </c>
      <c r="C1099" s="322">
        <v>9</v>
      </c>
      <c r="D1099" s="327">
        <v>61.8</v>
      </c>
      <c r="F1099" s="319"/>
      <c r="G1099" s="319"/>
      <c r="H1099" s="319"/>
      <c r="I1099" s="319"/>
      <c r="J1099" s="346"/>
      <c r="K1099" s="346"/>
    </row>
    <row r="1100" spans="1:11" x14ac:dyDescent="0.25">
      <c r="A1100" s="322">
        <v>2</v>
      </c>
      <c r="B1100" s="327">
        <v>114</v>
      </c>
      <c r="C1100" s="322">
        <v>14</v>
      </c>
      <c r="D1100" s="327">
        <v>19.899999999999999</v>
      </c>
      <c r="F1100" s="319"/>
      <c r="G1100" s="319"/>
      <c r="H1100" s="319"/>
      <c r="I1100" s="319"/>
      <c r="J1100" s="346"/>
      <c r="K1100" s="346"/>
    </row>
    <row r="1101" spans="1:11" x14ac:dyDescent="0.25">
      <c r="A1101" s="322">
        <v>3</v>
      </c>
      <c r="B1101" s="327">
        <v>113.7</v>
      </c>
      <c r="C1101" s="322">
        <v>17</v>
      </c>
      <c r="D1101" s="327">
        <v>10.199999999999999</v>
      </c>
      <c r="F1101" s="319"/>
      <c r="G1101" s="319"/>
      <c r="H1101" s="319"/>
      <c r="I1101" s="319"/>
      <c r="J1101" s="346"/>
      <c r="K1101" s="346"/>
    </row>
    <row r="1102" spans="1:11" x14ac:dyDescent="0.25">
      <c r="A1102" s="322">
        <v>4</v>
      </c>
      <c r="B1102" s="327">
        <v>100.6</v>
      </c>
      <c r="C1102" s="322">
        <v>18</v>
      </c>
      <c r="D1102" s="327" t="s">
        <v>574</v>
      </c>
      <c r="F1102" s="319"/>
      <c r="G1102" s="319"/>
      <c r="H1102" s="319"/>
      <c r="I1102" s="319"/>
      <c r="J1102" s="346"/>
      <c r="K1102" s="346"/>
    </row>
    <row r="1103" spans="1:11" x14ac:dyDescent="0.25">
      <c r="A1103" s="322">
        <v>5</v>
      </c>
      <c r="B1103" s="327">
        <v>97.5</v>
      </c>
      <c r="C1103" s="322">
        <v>20</v>
      </c>
      <c r="D1103" s="327">
        <v>15.5</v>
      </c>
      <c r="F1103" s="346"/>
      <c r="G1103" s="346"/>
      <c r="H1103" s="346"/>
      <c r="I1103" s="346"/>
      <c r="J1103" s="346"/>
      <c r="K1103" s="346"/>
    </row>
    <row r="1104" spans="1:11" x14ac:dyDescent="0.25">
      <c r="A1104" s="322">
        <v>6</v>
      </c>
      <c r="B1104" s="327" t="s">
        <v>575</v>
      </c>
      <c r="C1104" s="319"/>
      <c r="D1104" s="319"/>
      <c r="E1104" s="319"/>
      <c r="F1104" s="346"/>
      <c r="G1104" s="346"/>
      <c r="H1104" s="346"/>
      <c r="I1104" s="346"/>
      <c r="J1104" s="346"/>
      <c r="K1104" s="346"/>
    </row>
    <row r="1105" spans="1:11" x14ac:dyDescent="0.25">
      <c r="A1105" s="91"/>
      <c r="B1105" s="319"/>
      <c r="C1105" s="319"/>
      <c r="D1105" s="319"/>
      <c r="E1105" s="319"/>
      <c r="F1105" s="319"/>
      <c r="G1105" s="319"/>
      <c r="H1105" s="319"/>
      <c r="I1105" s="319"/>
      <c r="J1105" s="346"/>
      <c r="K1105" s="346"/>
    </row>
    <row r="1106" spans="1:11" x14ac:dyDescent="0.25">
      <c r="A1106" s="91" t="s">
        <v>46</v>
      </c>
      <c r="B1106" s="327" t="s">
        <v>415</v>
      </c>
      <c r="C1106" s="327" t="s">
        <v>488</v>
      </c>
      <c r="D1106" s="327"/>
      <c r="E1106" s="327"/>
      <c r="F1106" s="327"/>
      <c r="G1106" s="327"/>
      <c r="H1106" s="319"/>
      <c r="I1106" s="319"/>
      <c r="J1106" s="346"/>
      <c r="K1106" s="346"/>
    </row>
    <row r="1107" spans="1:11" x14ac:dyDescent="0.25">
      <c r="A1107" s="91"/>
      <c r="B1107" s="327">
        <v>24.3</v>
      </c>
      <c r="C1107" s="327">
        <v>10.7</v>
      </c>
      <c r="D1107" s="327"/>
      <c r="E1107" s="327"/>
      <c r="F1107" s="327"/>
      <c r="G1107" s="327"/>
      <c r="H1107" s="319"/>
      <c r="I1107" s="319"/>
      <c r="J1107" s="346"/>
      <c r="K1107" s="346"/>
    </row>
    <row r="1108" spans="1:11" x14ac:dyDescent="0.25">
      <c r="A1108" s="91"/>
      <c r="B1108" s="327"/>
      <c r="C1108" s="327"/>
      <c r="D1108" s="327"/>
      <c r="E1108" s="327"/>
      <c r="F1108" s="327"/>
      <c r="G1108" s="327"/>
      <c r="H1108" s="319"/>
      <c r="I1108" s="319"/>
      <c r="J1108" s="346"/>
      <c r="K1108" s="346"/>
    </row>
    <row r="1109" spans="1:11" x14ac:dyDescent="0.25">
      <c r="A1109" s="91" t="s">
        <v>47</v>
      </c>
      <c r="B1109" s="327" t="s">
        <v>378</v>
      </c>
      <c r="C1109" s="327" t="s">
        <v>488</v>
      </c>
      <c r="D1109" s="327" t="s">
        <v>415</v>
      </c>
      <c r="E1109" s="327" t="s">
        <v>416</v>
      </c>
      <c r="F1109" s="327"/>
      <c r="G1109" s="327"/>
      <c r="H1109" s="319"/>
      <c r="I1109" s="319"/>
      <c r="J1109" s="346"/>
      <c r="K1109" s="346"/>
    </row>
    <row r="1110" spans="1:11" x14ac:dyDescent="0.25">
      <c r="A1110" s="91"/>
      <c r="B1110" s="337">
        <v>13.5</v>
      </c>
      <c r="C1110" s="337">
        <v>8.6999999999999993</v>
      </c>
      <c r="D1110" s="337">
        <v>17.5</v>
      </c>
      <c r="E1110" s="337">
        <v>132</v>
      </c>
      <c r="F1110" s="327"/>
      <c r="G1110" s="327"/>
      <c r="H1110" s="319"/>
      <c r="I1110" s="319"/>
      <c r="J1110" s="346"/>
      <c r="K1110" s="346"/>
    </row>
    <row r="1111" spans="1:11" x14ac:dyDescent="0.25">
      <c r="A1111" s="91"/>
      <c r="B1111" s="327">
        <v>13.8</v>
      </c>
      <c r="C1111" s="327"/>
      <c r="D1111" s="327"/>
      <c r="E1111" s="327"/>
      <c r="F1111" s="327"/>
      <c r="G1111" s="327"/>
      <c r="H1111" s="319"/>
      <c r="I1111" s="319"/>
      <c r="J1111" s="346"/>
      <c r="K1111" s="346"/>
    </row>
    <row r="1112" spans="1:11" x14ac:dyDescent="0.25">
      <c r="A1112" s="91"/>
      <c r="B1112" s="327">
        <v>15.3</v>
      </c>
      <c r="C1112" s="327">
        <v>10.3</v>
      </c>
      <c r="D1112" s="327"/>
      <c r="E1112" s="319"/>
      <c r="F1112" s="319"/>
      <c r="G1112" s="359"/>
      <c r="H1112" s="359"/>
      <c r="I1112" s="359"/>
      <c r="J1112" s="359"/>
      <c r="K1112" s="359"/>
    </row>
    <row r="1113" spans="1:11" x14ac:dyDescent="0.25">
      <c r="A1113" s="91"/>
      <c r="B1113" s="348">
        <v>26.2</v>
      </c>
      <c r="C1113" s="327"/>
      <c r="D1113" s="327"/>
      <c r="E1113" s="319"/>
      <c r="F1113" s="319"/>
      <c r="G1113" s="359"/>
      <c r="H1113" s="359"/>
      <c r="I1113" s="359"/>
      <c r="J1113" s="359"/>
      <c r="K1113" s="359"/>
    </row>
    <row r="1114" spans="1:11" x14ac:dyDescent="0.25">
      <c r="A1114" s="91"/>
      <c r="B1114" s="319"/>
      <c r="C1114" s="319"/>
      <c r="D1114" s="319"/>
      <c r="E1114" s="319"/>
      <c r="F1114" s="319"/>
      <c r="G1114" s="319"/>
      <c r="H1114" s="319"/>
      <c r="I1114" s="319"/>
      <c r="J1114" s="346"/>
      <c r="K1114" s="346"/>
    </row>
    <row r="1115" spans="1:11" x14ac:dyDescent="0.25">
      <c r="A1115" s="91" t="s">
        <v>48</v>
      </c>
      <c r="B1115" s="319" t="s">
        <v>480</v>
      </c>
      <c r="C1115" s="319" t="s">
        <v>481</v>
      </c>
      <c r="D1115" s="319" t="s">
        <v>482</v>
      </c>
      <c r="E1115" s="319" t="s">
        <v>416</v>
      </c>
      <c r="F1115" s="319"/>
      <c r="G1115" s="359"/>
      <c r="H1115" s="359"/>
      <c r="I1115" s="359"/>
      <c r="J1115" s="359"/>
      <c r="K1115" s="359"/>
    </row>
    <row r="1116" spans="1:11" x14ac:dyDescent="0.25">
      <c r="A1116" s="91"/>
      <c r="B1116" s="337">
        <v>13.6</v>
      </c>
      <c r="C1116" s="337">
        <v>18</v>
      </c>
      <c r="D1116" s="337">
        <v>15.2</v>
      </c>
      <c r="E1116" s="337">
        <v>153.6</v>
      </c>
      <c r="F1116" s="319"/>
      <c r="G1116" s="346"/>
      <c r="H1116" s="319"/>
      <c r="I1116" s="319"/>
      <c r="J1116" s="346"/>
      <c r="K1116" s="346"/>
    </row>
    <row r="1117" spans="1:11" x14ac:dyDescent="0.25">
      <c r="A1117" s="91"/>
      <c r="B1117" s="319"/>
      <c r="C1117" s="319"/>
      <c r="D1117" s="319"/>
      <c r="E1117" s="319"/>
      <c r="F1117" s="319"/>
      <c r="G1117" s="319"/>
      <c r="H1117" s="319"/>
      <c r="I1117" s="319"/>
      <c r="J1117" s="346"/>
      <c r="K1117" s="346"/>
    </row>
    <row r="1118" spans="1:11" x14ac:dyDescent="0.25">
      <c r="A1118" s="91" t="s">
        <v>55</v>
      </c>
      <c r="B1118" s="327" t="s">
        <v>388</v>
      </c>
      <c r="C1118" s="327" t="s">
        <v>376</v>
      </c>
      <c r="D1118" s="327"/>
      <c r="E1118" s="327"/>
      <c r="F1118" s="327"/>
      <c r="G1118" s="327"/>
      <c r="H1118" s="319"/>
      <c r="I1118" s="319"/>
      <c r="J1118" s="346"/>
      <c r="K1118" s="346"/>
    </row>
    <row r="1119" spans="1:11" x14ac:dyDescent="0.25">
      <c r="A1119" s="91"/>
      <c r="B1119" s="327"/>
      <c r="C1119" s="327">
        <v>22.6</v>
      </c>
      <c r="D1119" s="327"/>
      <c r="E1119" s="327"/>
      <c r="F1119" s="327"/>
      <c r="G1119" s="327"/>
      <c r="H1119" s="319"/>
      <c r="I1119" s="319"/>
      <c r="J1119" s="346"/>
      <c r="K1119" s="346"/>
    </row>
    <row r="1120" spans="1:11" x14ac:dyDescent="0.25">
      <c r="A1120" s="91"/>
      <c r="B1120" s="327">
        <v>11</v>
      </c>
      <c r="C1120" s="327">
        <v>23.3</v>
      </c>
      <c r="D1120" s="327"/>
      <c r="E1120" s="327"/>
      <c r="F1120" s="327"/>
      <c r="G1120" s="327"/>
      <c r="H1120" s="319"/>
      <c r="I1120" s="319"/>
      <c r="J1120" s="346"/>
      <c r="K1120" s="346"/>
    </row>
    <row r="1121" spans="1:11" x14ac:dyDescent="0.25">
      <c r="A1121" s="91"/>
      <c r="B1121" s="327"/>
      <c r="C1121" s="327"/>
      <c r="D1121" s="327"/>
      <c r="E1121" s="327"/>
      <c r="F1121" s="327"/>
      <c r="G1121" s="327"/>
      <c r="H1121" s="319"/>
      <c r="I1121" s="319"/>
      <c r="J1121" s="346"/>
      <c r="K1121" s="346"/>
    </row>
    <row r="1122" spans="1:11" x14ac:dyDescent="0.25">
      <c r="A1122" s="91" t="s">
        <v>57</v>
      </c>
      <c r="B1122" s="327" t="s">
        <v>378</v>
      </c>
      <c r="C1122" s="327" t="s">
        <v>388</v>
      </c>
      <c r="D1122" s="327" t="s">
        <v>376</v>
      </c>
      <c r="E1122" s="327" t="s">
        <v>381</v>
      </c>
      <c r="F1122" s="327" t="s">
        <v>416</v>
      </c>
      <c r="G1122" s="327"/>
      <c r="H1122" s="319"/>
      <c r="I1122" s="319"/>
      <c r="J1122" s="346"/>
      <c r="K1122" s="346"/>
    </row>
    <row r="1123" spans="1:11" x14ac:dyDescent="0.25">
      <c r="A1123" s="91"/>
      <c r="B1123" s="327">
        <v>26.6</v>
      </c>
      <c r="C1123" s="327">
        <v>9.3000000000000007</v>
      </c>
      <c r="D1123" s="327">
        <v>17.2</v>
      </c>
      <c r="E1123" s="327">
        <v>12</v>
      </c>
      <c r="F1123" s="327">
        <v>143.6</v>
      </c>
      <c r="G1123" s="327"/>
      <c r="H1123" s="319"/>
      <c r="I1123" s="319"/>
      <c r="J1123" s="346"/>
      <c r="K1123" s="346"/>
    </row>
    <row r="1124" spans="1:11" x14ac:dyDescent="0.25">
      <c r="A1124" s="91"/>
      <c r="B1124" s="327"/>
      <c r="C1124" s="327"/>
      <c r="D1124" s="327">
        <v>17</v>
      </c>
      <c r="E1124" s="327">
        <v>11.8</v>
      </c>
      <c r="F1124" s="327"/>
      <c r="G1124" s="327"/>
      <c r="H1124" s="319"/>
      <c r="I1124" s="319"/>
      <c r="J1124" s="346"/>
      <c r="K1124" s="346"/>
    </row>
    <row r="1125" spans="1:11" x14ac:dyDescent="0.25">
      <c r="A1125" s="91"/>
      <c r="B1125" s="327"/>
      <c r="C1125" s="327"/>
      <c r="D1125" s="327"/>
      <c r="E1125" s="327"/>
      <c r="F1125" s="327"/>
      <c r="G1125" s="327"/>
      <c r="H1125" s="319"/>
      <c r="I1125" s="319"/>
      <c r="J1125" s="346"/>
      <c r="K1125" s="346"/>
    </row>
    <row r="1126" spans="1:11" x14ac:dyDescent="0.25">
      <c r="A1126" s="91" t="s">
        <v>448</v>
      </c>
      <c r="B1126" s="327" t="s">
        <v>428</v>
      </c>
      <c r="C1126" s="327" t="s">
        <v>522</v>
      </c>
      <c r="D1126" s="327" t="s">
        <v>488</v>
      </c>
      <c r="E1126" s="327" t="s">
        <v>415</v>
      </c>
      <c r="F1126" s="327" t="s">
        <v>381</v>
      </c>
      <c r="G1126" s="327" t="s">
        <v>416</v>
      </c>
      <c r="H1126" s="319" t="s">
        <v>375</v>
      </c>
      <c r="I1126" s="319" t="s">
        <v>375</v>
      </c>
      <c r="J1126" s="346"/>
      <c r="K1126" s="346"/>
    </row>
    <row r="1127" spans="1:11" x14ac:dyDescent="0.25">
      <c r="A1127" s="91"/>
      <c r="B1127" s="327">
        <v>7.4</v>
      </c>
      <c r="C1127" s="327">
        <v>11</v>
      </c>
      <c r="D1127" s="327">
        <v>5</v>
      </c>
      <c r="E1127" s="327">
        <v>6.8</v>
      </c>
      <c r="F1127" s="327">
        <v>7.4</v>
      </c>
      <c r="G1127" s="327">
        <v>53.8</v>
      </c>
      <c r="H1127" s="319"/>
      <c r="I1127" s="319"/>
      <c r="J1127" s="346"/>
      <c r="K1127" s="346"/>
    </row>
    <row r="1128" spans="1:11" x14ac:dyDescent="0.25">
      <c r="A1128" s="91"/>
      <c r="B1128" s="319"/>
      <c r="C1128" s="319"/>
      <c r="D1128" s="319"/>
      <c r="E1128" s="319"/>
      <c r="F1128" s="319"/>
      <c r="G1128" s="319"/>
      <c r="H1128" s="319"/>
      <c r="I1128" s="319"/>
      <c r="J1128" s="346"/>
      <c r="K1128" s="346"/>
    </row>
    <row r="1129" spans="1:11" x14ac:dyDescent="0.25">
      <c r="A1129" s="15"/>
      <c r="B1129" s="319"/>
      <c r="C1129" s="319"/>
      <c r="D1129" s="319"/>
      <c r="E1129" s="319"/>
      <c r="F1129" s="319"/>
      <c r="G1129" s="319"/>
      <c r="H1129" s="319"/>
      <c r="I1129" s="319"/>
      <c r="J1129" s="346"/>
      <c r="K1129" s="346"/>
    </row>
    <row r="1130" spans="1:11" x14ac:dyDescent="0.25">
      <c r="A1130" s="318" t="s">
        <v>421</v>
      </c>
      <c r="B1130" s="319"/>
      <c r="C1130" s="319"/>
      <c r="D1130" s="319"/>
      <c r="E1130" s="319"/>
      <c r="F1130" s="319"/>
      <c r="G1130" s="319"/>
      <c r="H1130" s="319"/>
      <c r="I1130" s="319"/>
      <c r="J1130" s="346"/>
      <c r="K1130" s="346"/>
    </row>
    <row r="1131" spans="1:11" x14ac:dyDescent="0.25">
      <c r="A1131" s="318"/>
      <c r="B1131" s="319"/>
      <c r="C1131" s="319"/>
      <c r="D1131" s="319"/>
      <c r="E1131" s="319"/>
      <c r="F1131" s="319"/>
      <c r="G1131" s="319"/>
      <c r="H1131" s="319"/>
      <c r="I1131" s="319"/>
      <c r="J1131" s="346"/>
      <c r="K1131" s="346"/>
    </row>
    <row r="1132" spans="1:11" x14ac:dyDescent="0.25">
      <c r="A1132" s="91" t="s">
        <v>422</v>
      </c>
      <c r="B1132" s="319"/>
      <c r="C1132" s="319"/>
      <c r="D1132" s="319"/>
      <c r="E1132" s="319"/>
      <c r="F1132" s="319"/>
      <c r="G1132" s="319"/>
      <c r="H1132" s="319"/>
      <c r="I1132" s="319"/>
      <c r="J1132" s="346"/>
      <c r="K1132" s="346"/>
    </row>
    <row r="1133" spans="1:11" x14ac:dyDescent="0.25">
      <c r="A1133" s="91" t="s">
        <v>115</v>
      </c>
      <c r="B1133" s="319" t="s">
        <v>625</v>
      </c>
      <c r="C1133" s="319"/>
      <c r="D1133" s="319"/>
      <c r="E1133" s="319"/>
      <c r="F1133" s="319"/>
      <c r="G1133" s="319"/>
      <c r="H1133" s="319"/>
      <c r="I1133" s="319"/>
      <c r="J1133" s="346"/>
      <c r="K1133" s="346"/>
    </row>
    <row r="1134" spans="1:11" x14ac:dyDescent="0.25">
      <c r="A1134" s="91"/>
      <c r="B1134" s="319">
        <v>100.5</v>
      </c>
      <c r="C1134" s="319"/>
      <c r="D1134" s="319"/>
      <c r="E1134" s="319"/>
      <c r="F1134" s="319"/>
      <c r="G1134" s="319"/>
      <c r="H1134" s="319"/>
      <c r="I1134" s="319"/>
      <c r="J1134" s="346"/>
      <c r="K1134" s="346"/>
    </row>
    <row r="1135" spans="1:11" x14ac:dyDescent="0.25">
      <c r="A1135" s="91"/>
      <c r="B1135" s="319"/>
      <c r="C1135" s="319"/>
      <c r="D1135" s="319"/>
      <c r="E1135" s="319"/>
      <c r="F1135" s="319"/>
      <c r="G1135" s="319"/>
      <c r="H1135" s="319"/>
      <c r="I1135" s="319"/>
      <c r="J1135" s="346"/>
      <c r="K1135" s="346"/>
    </row>
    <row r="1136" spans="1:11" x14ac:dyDescent="0.25">
      <c r="A1136" s="91" t="s">
        <v>45</v>
      </c>
      <c r="B1136" s="319" t="s">
        <v>475</v>
      </c>
      <c r="C1136" s="319" t="s">
        <v>476</v>
      </c>
      <c r="D1136" s="319"/>
      <c r="E1136" s="319"/>
      <c r="F1136" s="319"/>
      <c r="G1136" s="319"/>
      <c r="H1136" s="319"/>
      <c r="I1136" s="319"/>
      <c r="J1136" s="346"/>
      <c r="K1136" s="346"/>
    </row>
    <row r="1137" spans="1:11" x14ac:dyDescent="0.25">
      <c r="A1137" s="91"/>
      <c r="B1137" s="320">
        <v>71.5</v>
      </c>
      <c r="C1137" s="320">
        <v>58</v>
      </c>
      <c r="D1137" s="319"/>
      <c r="E1137" s="360"/>
      <c r="F1137" s="319"/>
      <c r="G1137" s="319"/>
      <c r="H1137" s="319"/>
      <c r="I1137" s="319"/>
      <c r="J1137" s="346"/>
      <c r="K1137" s="346"/>
    </row>
    <row r="1138" spans="1:11" x14ac:dyDescent="0.25">
      <c r="A1138" s="91"/>
      <c r="B1138" s="319"/>
      <c r="C1138" s="319"/>
      <c r="D1138" s="319"/>
      <c r="E1138" s="319"/>
      <c r="F1138" s="319"/>
      <c r="G1138" s="319"/>
      <c r="H1138" s="319"/>
      <c r="I1138" s="319"/>
      <c r="J1138" s="346"/>
      <c r="K1138" s="346"/>
    </row>
    <row r="1139" spans="1:11" x14ac:dyDescent="0.25">
      <c r="A1139" s="91" t="s">
        <v>46</v>
      </c>
      <c r="B1139" s="319" t="s">
        <v>415</v>
      </c>
      <c r="C1139" s="319" t="s">
        <v>478</v>
      </c>
      <c r="D1139" s="319" t="s">
        <v>488</v>
      </c>
      <c r="E1139" s="319"/>
      <c r="F1139" s="319"/>
      <c r="G1139" s="319"/>
      <c r="H1139" s="319"/>
      <c r="I1139" s="319"/>
      <c r="J1139" s="346"/>
      <c r="K1139" s="346"/>
    </row>
    <row r="1140" spans="1:11" x14ac:dyDescent="0.25">
      <c r="A1140" s="91"/>
      <c r="B1140" s="319">
        <v>92.2</v>
      </c>
      <c r="C1140" s="319">
        <v>84.5</v>
      </c>
      <c r="D1140" s="319">
        <v>39.700000000000003</v>
      </c>
      <c r="E1140" s="319"/>
      <c r="F1140" s="319"/>
      <c r="G1140" s="319"/>
      <c r="H1140" s="319"/>
      <c r="I1140" s="319"/>
      <c r="J1140" s="346"/>
      <c r="K1140" s="346"/>
    </row>
    <row r="1141" spans="1:11" x14ac:dyDescent="0.25">
      <c r="A1141" s="91"/>
      <c r="B1141" s="319"/>
      <c r="C1141" s="319"/>
      <c r="D1141" s="319"/>
      <c r="E1141" s="319"/>
      <c r="F1141" s="319"/>
      <c r="G1141" s="319"/>
      <c r="H1141" s="319"/>
      <c r="I1141" s="319"/>
      <c r="J1141" s="346"/>
      <c r="K1141" s="346"/>
    </row>
    <row r="1142" spans="1:11" x14ac:dyDescent="0.25">
      <c r="A1142" s="91" t="s">
        <v>47</v>
      </c>
      <c r="B1142" s="319" t="s">
        <v>428</v>
      </c>
      <c r="C1142" s="319" t="s">
        <v>523</v>
      </c>
      <c r="D1142" s="319" t="s">
        <v>415</v>
      </c>
      <c r="E1142" s="319"/>
      <c r="F1142" s="319"/>
      <c r="G1142" s="319"/>
      <c r="H1142" s="319"/>
      <c r="I1142" s="319"/>
      <c r="J1142" s="346"/>
      <c r="K1142" s="346"/>
    </row>
    <row r="1143" spans="1:11" x14ac:dyDescent="0.25">
      <c r="A1143" s="91"/>
      <c r="B1143" s="319">
        <v>92.5</v>
      </c>
      <c r="C1143" s="319">
        <v>84.3</v>
      </c>
      <c r="D1143" s="319"/>
      <c r="E1143" s="319"/>
      <c r="F1143" s="319"/>
      <c r="G1143" s="319"/>
      <c r="H1143" s="319"/>
      <c r="I1143" s="319"/>
      <c r="J1143" s="346"/>
      <c r="K1143" s="346"/>
    </row>
    <row r="1144" spans="1:11" x14ac:dyDescent="0.25">
      <c r="A1144" s="91"/>
      <c r="B1144" s="319">
        <v>92</v>
      </c>
      <c r="C1144" s="319">
        <v>84.3</v>
      </c>
      <c r="D1144" s="319"/>
      <c r="E1144" s="319"/>
      <c r="F1144" s="319"/>
      <c r="G1144" s="319"/>
      <c r="H1144" s="319"/>
      <c r="I1144" s="319"/>
      <c r="J1144" s="346"/>
      <c r="K1144" s="346"/>
    </row>
    <row r="1145" spans="1:11" x14ac:dyDescent="0.25">
      <c r="A1145" s="91" t="s">
        <v>533</v>
      </c>
      <c r="B1145" s="319"/>
      <c r="C1145" s="319"/>
      <c r="D1145" s="319">
        <v>85</v>
      </c>
      <c r="E1145" s="319"/>
      <c r="F1145" s="319"/>
      <c r="G1145" s="319"/>
      <c r="H1145" s="319"/>
      <c r="I1145" s="319"/>
      <c r="J1145" s="346"/>
      <c r="K1145" s="346"/>
    </row>
    <row r="1146" spans="1:11" x14ac:dyDescent="0.25">
      <c r="A1146" s="91" t="s">
        <v>51</v>
      </c>
      <c r="B1146" s="319" t="s">
        <v>428</v>
      </c>
      <c r="C1146" s="319" t="s">
        <v>522</v>
      </c>
      <c r="D1146" s="319"/>
      <c r="E1146" s="319"/>
      <c r="F1146" s="319"/>
      <c r="G1146" s="319"/>
      <c r="H1146" s="319"/>
      <c r="I1146" s="319"/>
      <c r="J1146" s="346"/>
      <c r="K1146" s="346"/>
    </row>
    <row r="1147" spans="1:11" x14ac:dyDescent="0.25">
      <c r="A1147" s="91"/>
      <c r="B1147" s="319">
        <v>70.7</v>
      </c>
      <c r="C1147" s="319">
        <v>42.1</v>
      </c>
      <c r="D1147" s="319"/>
      <c r="E1147" s="319"/>
      <c r="F1147" s="319"/>
      <c r="G1147" s="319"/>
      <c r="H1147" s="319"/>
      <c r="I1147" s="319"/>
      <c r="J1147" s="346"/>
      <c r="K1147" s="346"/>
    </row>
    <row r="1148" spans="1:11" x14ac:dyDescent="0.25">
      <c r="A1148" s="91"/>
      <c r="B1148" s="319"/>
      <c r="C1148" s="319"/>
      <c r="D1148" s="319"/>
      <c r="E1148" s="319"/>
      <c r="F1148" s="319"/>
      <c r="G1148" s="319"/>
      <c r="H1148" s="319"/>
      <c r="I1148" s="319"/>
      <c r="J1148" s="346"/>
      <c r="K1148" s="346"/>
    </row>
    <row r="1149" spans="1:11" x14ac:dyDescent="0.25">
      <c r="A1149" s="91" t="s">
        <v>59</v>
      </c>
      <c r="B1149" s="319" t="s">
        <v>484</v>
      </c>
      <c r="C1149" s="319" t="s">
        <v>485</v>
      </c>
      <c r="D1149" s="319" t="s">
        <v>486</v>
      </c>
      <c r="E1149" s="319" t="s">
        <v>487</v>
      </c>
      <c r="F1149" s="319" t="s">
        <v>415</v>
      </c>
      <c r="G1149" s="346"/>
      <c r="H1149" s="319"/>
      <c r="I1149" s="319" t="s">
        <v>375</v>
      </c>
      <c r="J1149" s="346"/>
      <c r="K1149" s="346"/>
    </row>
    <row r="1150" spans="1:11" x14ac:dyDescent="0.25">
      <c r="A1150" s="91"/>
      <c r="B1150" s="319">
        <v>76.900000000000006</v>
      </c>
      <c r="C1150" s="319">
        <v>68.900000000000006</v>
      </c>
      <c r="D1150" s="319">
        <v>40.4</v>
      </c>
      <c r="E1150" s="319">
        <v>40.5</v>
      </c>
      <c r="F1150" s="319">
        <v>46.7</v>
      </c>
      <c r="G1150" s="319"/>
      <c r="H1150" s="319"/>
      <c r="I1150" s="319"/>
      <c r="J1150" s="346"/>
      <c r="K1150" s="346"/>
    </row>
    <row r="1151" spans="1:11" x14ac:dyDescent="0.25">
      <c r="A1151" s="91"/>
      <c r="B1151" s="324"/>
      <c r="C1151" s="324"/>
      <c r="D1151" s="324"/>
      <c r="E1151" s="324"/>
      <c r="F1151" s="319"/>
      <c r="G1151" s="319"/>
      <c r="H1151" s="319"/>
      <c r="I1151" s="319"/>
      <c r="J1151" s="346"/>
      <c r="K1151" s="346"/>
    </row>
    <row r="1152" spans="1:11" x14ac:dyDescent="0.25">
      <c r="A1152" s="91" t="s">
        <v>60</v>
      </c>
      <c r="B1152" s="319" t="s">
        <v>416</v>
      </c>
      <c r="C1152" s="319" t="s">
        <v>483</v>
      </c>
      <c r="D1152" s="319" t="s">
        <v>375</v>
      </c>
      <c r="E1152" s="319" t="s">
        <v>375</v>
      </c>
      <c r="F1152" s="319" t="s">
        <v>375</v>
      </c>
      <c r="G1152" s="319"/>
      <c r="H1152" s="319"/>
      <c r="I1152" s="319" t="s">
        <v>375</v>
      </c>
      <c r="J1152" s="346"/>
      <c r="K1152" s="346"/>
    </row>
    <row r="1153" spans="1:11" x14ac:dyDescent="0.25">
      <c r="A1153" s="91"/>
      <c r="B1153" s="320">
        <v>157.5</v>
      </c>
      <c r="C1153" s="320">
        <v>48.5</v>
      </c>
      <c r="D1153" s="319"/>
      <c r="E1153" s="319"/>
      <c r="F1153" s="319"/>
      <c r="G1153" s="319"/>
      <c r="H1153" s="319"/>
      <c r="I1153" s="319"/>
      <c r="J1153" s="346"/>
      <c r="K1153" s="346"/>
    </row>
    <row r="1154" spans="1:11" x14ac:dyDescent="0.25">
      <c r="A1154" s="91"/>
      <c r="B1154" s="319"/>
      <c r="C1154" s="319"/>
      <c r="D1154" s="319"/>
      <c r="E1154" s="319"/>
      <c r="F1154" s="319"/>
      <c r="G1154" s="319"/>
      <c r="H1154" s="319"/>
      <c r="I1154" s="319"/>
      <c r="J1154" s="346"/>
      <c r="K1154" s="346"/>
    </row>
    <row r="1155" spans="1:11" x14ac:dyDescent="0.25">
      <c r="A1155" s="91" t="s">
        <v>576</v>
      </c>
      <c r="B1155" s="319" t="s">
        <v>483</v>
      </c>
      <c r="C1155" s="319" t="s">
        <v>375</v>
      </c>
      <c r="D1155" s="319" t="s">
        <v>375</v>
      </c>
      <c r="E1155" s="319" t="s">
        <v>375</v>
      </c>
      <c r="F1155" s="319" t="s">
        <v>375</v>
      </c>
      <c r="G1155" s="319" t="s">
        <v>375</v>
      </c>
      <c r="H1155" s="319" t="s">
        <v>375</v>
      </c>
      <c r="I1155" s="319"/>
      <c r="J1155" s="346"/>
      <c r="K1155" s="346"/>
    </row>
    <row r="1156" spans="1:11" x14ac:dyDescent="0.25">
      <c r="A1156" s="91"/>
      <c r="B1156" s="320">
        <v>66.599999999999994</v>
      </c>
      <c r="C1156" s="319"/>
      <c r="D1156" s="319"/>
      <c r="E1156" s="319"/>
      <c r="F1156" s="319"/>
      <c r="G1156" s="319"/>
      <c r="H1156" s="319"/>
      <c r="I1156" s="346"/>
      <c r="J1156" s="346"/>
      <c r="K1156" s="346"/>
    </row>
    <row r="1157" spans="1:11" x14ac:dyDescent="0.25">
      <c r="A1157" s="91"/>
      <c r="B1157" s="319"/>
      <c r="C1157" s="319"/>
      <c r="D1157" s="319"/>
      <c r="E1157" s="319"/>
      <c r="F1157" s="319"/>
      <c r="G1157" s="319"/>
      <c r="H1157" s="319"/>
      <c r="I1157" s="346"/>
      <c r="J1157" s="346"/>
      <c r="K1157" s="346"/>
    </row>
    <row r="1158" spans="1:11" x14ac:dyDescent="0.25">
      <c r="A1158" s="91" t="s">
        <v>577</v>
      </c>
      <c r="B1158" s="319" t="s">
        <v>428</v>
      </c>
      <c r="C1158" s="319" t="s">
        <v>488</v>
      </c>
      <c r="D1158" s="319" t="s">
        <v>415</v>
      </c>
      <c r="E1158" s="319" t="s">
        <v>489</v>
      </c>
      <c r="F1158" s="319" t="s">
        <v>522</v>
      </c>
      <c r="G1158" s="319"/>
      <c r="H1158" s="319" t="s">
        <v>375</v>
      </c>
      <c r="I1158" s="346"/>
      <c r="J1158" s="346"/>
      <c r="K1158" s="346"/>
    </row>
    <row r="1159" spans="1:11" x14ac:dyDescent="0.25">
      <c r="A1159" s="91"/>
      <c r="B1159" s="319">
        <v>31.2</v>
      </c>
      <c r="C1159" s="319">
        <v>27.2</v>
      </c>
      <c r="D1159" s="319">
        <v>30.8</v>
      </c>
      <c r="E1159" s="319">
        <v>66.3</v>
      </c>
      <c r="F1159" s="319">
        <v>35.5</v>
      </c>
      <c r="G1159" s="319"/>
      <c r="H1159" s="319"/>
      <c r="I1159" s="346"/>
      <c r="J1159" s="346"/>
      <c r="K1159" s="346"/>
    </row>
    <row r="1160" spans="1:11" x14ac:dyDescent="0.25">
      <c r="A1160" s="91"/>
      <c r="B1160" s="320">
        <v>32.700000000000003</v>
      </c>
      <c r="C1160" s="320">
        <v>27.1</v>
      </c>
      <c r="D1160" s="320">
        <v>32.4</v>
      </c>
      <c r="E1160" s="320">
        <v>66.099999999999994</v>
      </c>
      <c r="F1160" s="320">
        <v>38.9</v>
      </c>
      <c r="G1160" s="319"/>
      <c r="H1160" s="319"/>
      <c r="I1160" s="346"/>
      <c r="J1160" s="346"/>
      <c r="K1160" s="346"/>
    </row>
    <row r="1161" spans="1:11" x14ac:dyDescent="0.25">
      <c r="A1161" s="91"/>
      <c r="B1161" s="319"/>
      <c r="C1161" s="319"/>
      <c r="D1161" s="319"/>
      <c r="E1161" s="319"/>
      <c r="F1161" s="319"/>
      <c r="G1161" s="319"/>
      <c r="H1161" s="319"/>
      <c r="I1161" s="346"/>
      <c r="J1161" s="346"/>
      <c r="K1161" s="346"/>
    </row>
    <row r="1162" spans="1:11" x14ac:dyDescent="0.25">
      <c r="A1162" s="91" t="s">
        <v>564</v>
      </c>
      <c r="B1162" s="319" t="s">
        <v>428</v>
      </c>
      <c r="C1162" s="319" t="s">
        <v>488</v>
      </c>
      <c r="D1162" s="319" t="s">
        <v>415</v>
      </c>
      <c r="E1162" s="319" t="s">
        <v>489</v>
      </c>
      <c r="F1162" s="319"/>
      <c r="G1162" s="319"/>
      <c r="H1162" s="319"/>
      <c r="I1162" s="346"/>
      <c r="J1162" s="346"/>
      <c r="K1162" s="346"/>
    </row>
    <row r="1163" spans="1:11" x14ac:dyDescent="0.25">
      <c r="A1163" s="91"/>
      <c r="B1163" s="319">
        <v>32.4</v>
      </c>
      <c r="C1163" s="319">
        <v>25.2</v>
      </c>
      <c r="D1163" s="319">
        <v>28.6</v>
      </c>
      <c r="E1163" s="319">
        <v>45.8</v>
      </c>
      <c r="F1163" s="319"/>
      <c r="G1163" s="319"/>
      <c r="H1163" s="319"/>
      <c r="I1163" s="346"/>
      <c r="J1163" s="346"/>
      <c r="K1163" s="346"/>
    </row>
    <row r="1164" spans="1:11" x14ac:dyDescent="0.25">
      <c r="A1164" s="91"/>
      <c r="B1164" s="319">
        <v>33</v>
      </c>
      <c r="C1164" s="319">
        <v>26</v>
      </c>
      <c r="D1164" s="319">
        <v>27.5</v>
      </c>
      <c r="E1164" s="319">
        <v>46</v>
      </c>
      <c r="F1164" s="319"/>
      <c r="G1164" s="319"/>
      <c r="H1164" s="319"/>
      <c r="I1164" s="346"/>
      <c r="J1164" s="346"/>
      <c r="K1164" s="346"/>
    </row>
    <row r="1165" spans="1:11" x14ac:dyDescent="0.25">
      <c r="A1165" s="91"/>
      <c r="B1165" s="319"/>
      <c r="C1165" s="319"/>
      <c r="D1165" s="319"/>
      <c r="E1165" s="319"/>
      <c r="F1165" s="319"/>
      <c r="G1165" s="319"/>
      <c r="H1165" s="319"/>
      <c r="I1165" s="346"/>
      <c r="J1165" s="346"/>
      <c r="K1165" s="346"/>
    </row>
    <row r="1166" spans="1:11" x14ac:dyDescent="0.25">
      <c r="A1166" s="91" t="s">
        <v>578</v>
      </c>
      <c r="B1166" s="319" t="s">
        <v>490</v>
      </c>
      <c r="C1166" s="319" t="s">
        <v>491</v>
      </c>
      <c r="D1166" s="319" t="s">
        <v>492</v>
      </c>
      <c r="E1166" s="319" t="s">
        <v>375</v>
      </c>
      <c r="F1166" s="319"/>
      <c r="G1166" s="319"/>
      <c r="H1166" s="319"/>
      <c r="I1166" s="346"/>
      <c r="J1166" s="346"/>
      <c r="K1166" s="346"/>
    </row>
    <row r="1167" spans="1:11" x14ac:dyDescent="0.25">
      <c r="A1167" s="91"/>
      <c r="B1167" s="319">
        <v>81.599999999999994</v>
      </c>
      <c r="C1167" s="319">
        <v>66.400000000000006</v>
      </c>
      <c r="D1167" s="319">
        <v>25.1</v>
      </c>
      <c r="E1167" s="319"/>
      <c r="F1167" s="319"/>
      <c r="G1167" s="319"/>
      <c r="H1167" s="319"/>
      <c r="I1167" s="346"/>
      <c r="J1167" s="346"/>
      <c r="K1167" s="346"/>
    </row>
    <row r="1168" spans="1:11" x14ac:dyDescent="0.25">
      <c r="A1168" s="91"/>
      <c r="B1168" s="319"/>
      <c r="C1168" s="319"/>
      <c r="D1168" s="319"/>
      <c r="E1168" s="319"/>
      <c r="F1168" s="319"/>
      <c r="G1168" s="319"/>
      <c r="H1168" s="319"/>
      <c r="I1168" s="346"/>
      <c r="J1168" s="346"/>
      <c r="K1168" s="346"/>
    </row>
    <row r="1169" spans="1:11" x14ac:dyDescent="0.25">
      <c r="A1169" s="15"/>
      <c r="B1169" s="319"/>
      <c r="C1169" s="324"/>
      <c r="D1169" s="324"/>
      <c r="E1169" s="319"/>
      <c r="F1169" s="319"/>
      <c r="G1169" s="319"/>
      <c r="H1169" s="319"/>
      <c r="I1169" s="346"/>
      <c r="J1169" s="346"/>
      <c r="K1169" s="346"/>
    </row>
    <row r="1170" spans="1:11" x14ac:dyDescent="0.25">
      <c r="A1170" s="91" t="s">
        <v>429</v>
      </c>
      <c r="B1170" s="319"/>
      <c r="C1170" s="319"/>
      <c r="D1170" s="319"/>
      <c r="E1170" s="319"/>
      <c r="F1170" s="319"/>
      <c r="G1170" s="319"/>
      <c r="H1170" s="346"/>
      <c r="I1170" s="346"/>
      <c r="J1170" s="346"/>
      <c r="K1170" s="346"/>
    </row>
    <row r="1171" spans="1:11" x14ac:dyDescent="0.25">
      <c r="A1171" s="91" t="s">
        <v>45</v>
      </c>
      <c r="B1171" s="319" t="s">
        <v>474</v>
      </c>
      <c r="C1171" s="319" t="s">
        <v>475</v>
      </c>
      <c r="D1171" s="319" t="s">
        <v>476</v>
      </c>
      <c r="E1171" s="319"/>
      <c r="F1171" s="319"/>
      <c r="G1171" s="319"/>
      <c r="H1171" s="346"/>
      <c r="I1171" s="346"/>
      <c r="J1171" s="346"/>
      <c r="K1171" s="346"/>
    </row>
    <row r="1172" spans="1:11" x14ac:dyDescent="0.25">
      <c r="A1172" s="91"/>
      <c r="B1172" s="337">
        <v>37.299999999999997</v>
      </c>
      <c r="C1172" s="337">
        <v>57.4</v>
      </c>
      <c r="D1172" s="337">
        <v>43</v>
      </c>
      <c r="E1172" s="319"/>
      <c r="F1172" s="319"/>
      <c r="G1172" s="319"/>
      <c r="H1172" s="346"/>
      <c r="I1172" s="346"/>
      <c r="J1172" s="346"/>
      <c r="K1172" s="346"/>
    </row>
    <row r="1173" spans="1:11" x14ac:dyDescent="0.25">
      <c r="A1173" s="91"/>
      <c r="B1173" s="337">
        <v>37.200000000000003</v>
      </c>
      <c r="C1173" s="337">
        <v>60</v>
      </c>
      <c r="D1173" s="337">
        <v>45.9</v>
      </c>
      <c r="E1173" s="319"/>
      <c r="F1173" s="319"/>
      <c r="G1173" s="319"/>
      <c r="H1173" s="346"/>
      <c r="I1173" s="346"/>
      <c r="J1173" s="346"/>
      <c r="K1173" s="346"/>
    </row>
    <row r="1174" spans="1:11" x14ac:dyDescent="0.25">
      <c r="A1174" s="91"/>
      <c r="B1174" s="337">
        <v>32.799999999999997</v>
      </c>
      <c r="C1174" s="337">
        <v>58.7</v>
      </c>
      <c r="D1174" s="337">
        <v>44</v>
      </c>
      <c r="E1174" s="319"/>
      <c r="F1174" s="319"/>
      <c r="G1174" s="319"/>
      <c r="H1174" s="346"/>
      <c r="I1174" s="346"/>
      <c r="J1174" s="346"/>
      <c r="K1174" s="346"/>
    </row>
    <row r="1175" spans="1:11" x14ac:dyDescent="0.25">
      <c r="A1175" s="91"/>
      <c r="B1175" s="319"/>
      <c r="C1175" s="319"/>
      <c r="D1175" s="319"/>
      <c r="E1175" s="319"/>
      <c r="F1175" s="319"/>
      <c r="G1175" s="319"/>
      <c r="H1175" s="346"/>
      <c r="I1175" s="346"/>
      <c r="J1175" s="346"/>
      <c r="K1175" s="346"/>
    </row>
    <row r="1176" spans="1:11" x14ac:dyDescent="0.25">
      <c r="A1176" s="91" t="s">
        <v>46</v>
      </c>
      <c r="B1176" s="319" t="s">
        <v>415</v>
      </c>
      <c r="C1176" s="319" t="s">
        <v>478</v>
      </c>
      <c r="D1176" s="319"/>
      <c r="E1176" s="319"/>
      <c r="F1176" s="319"/>
      <c r="G1176" s="319"/>
      <c r="H1176" s="346"/>
      <c r="I1176" s="346"/>
      <c r="J1176" s="346"/>
      <c r="K1176" s="346"/>
    </row>
    <row r="1177" spans="1:11" x14ac:dyDescent="0.25">
      <c r="A1177" s="91"/>
      <c r="B1177" s="337">
        <v>56</v>
      </c>
      <c r="C1177" s="337">
        <v>53</v>
      </c>
      <c r="D1177" s="319"/>
      <c r="E1177" s="337"/>
      <c r="F1177" s="337"/>
      <c r="G1177" s="319"/>
      <c r="H1177" s="346"/>
      <c r="I1177" s="346"/>
      <c r="J1177" s="346"/>
      <c r="K1177" s="346"/>
    </row>
    <row r="1178" spans="1:11" x14ac:dyDescent="0.25">
      <c r="A1178" s="91"/>
      <c r="B1178" s="337">
        <v>50.5</v>
      </c>
      <c r="C1178" s="337">
        <v>46</v>
      </c>
      <c r="D1178" s="319"/>
      <c r="E1178" s="337"/>
      <c r="F1178" s="337"/>
      <c r="G1178" s="319"/>
      <c r="H1178" s="346"/>
      <c r="I1178" s="346"/>
      <c r="J1178" s="346"/>
      <c r="K1178" s="346"/>
    </row>
    <row r="1179" spans="1:11" x14ac:dyDescent="0.25">
      <c r="A1179" s="91"/>
      <c r="B1179" s="337">
        <v>64</v>
      </c>
      <c r="C1179" s="337">
        <v>53.4</v>
      </c>
      <c r="D1179" s="319"/>
      <c r="E1179" s="337"/>
      <c r="F1179" s="337"/>
      <c r="G1179" s="319"/>
      <c r="H1179" s="346"/>
      <c r="I1179" s="346"/>
      <c r="J1179" s="346"/>
      <c r="K1179" s="346"/>
    </row>
    <row r="1180" spans="1:11" x14ac:dyDescent="0.25">
      <c r="A1180" s="91"/>
      <c r="B1180" s="337">
        <v>64.5</v>
      </c>
      <c r="C1180" s="337">
        <v>55</v>
      </c>
      <c r="D1180" s="319"/>
      <c r="E1180" s="337"/>
      <c r="F1180" s="337"/>
      <c r="G1180" s="319"/>
      <c r="H1180" s="346"/>
      <c r="I1180" s="346"/>
      <c r="J1180" s="346"/>
      <c r="K1180" s="346"/>
    </row>
    <row r="1181" spans="1:11" x14ac:dyDescent="0.25">
      <c r="A1181" s="91"/>
      <c r="B1181" s="319"/>
      <c r="C1181" s="319"/>
      <c r="D1181" s="319"/>
      <c r="E1181" s="319"/>
      <c r="F1181" s="319"/>
      <c r="G1181" s="319"/>
      <c r="H1181" s="346"/>
      <c r="I1181" s="346"/>
      <c r="J1181" s="346"/>
      <c r="K1181" s="346"/>
    </row>
    <row r="1182" spans="1:11" x14ac:dyDescent="0.25">
      <c r="A1182" s="91" t="s">
        <v>47</v>
      </c>
      <c r="B1182" s="319" t="s">
        <v>428</v>
      </c>
      <c r="C1182" s="319" t="s">
        <v>415</v>
      </c>
      <c r="D1182" s="319"/>
      <c r="E1182" s="319"/>
      <c r="F1182" s="319"/>
      <c r="G1182" s="319"/>
      <c r="H1182" s="346"/>
      <c r="I1182" s="346"/>
      <c r="J1182" s="346"/>
      <c r="K1182" s="346"/>
    </row>
    <row r="1183" spans="1:11" x14ac:dyDescent="0.25">
      <c r="A1183" s="91"/>
      <c r="B1183" s="352">
        <v>55.6</v>
      </c>
      <c r="C1183" s="319"/>
      <c r="D1183" s="319"/>
      <c r="E1183" s="337"/>
      <c r="F1183" s="337"/>
      <c r="G1183" s="319"/>
      <c r="H1183" s="346"/>
      <c r="I1183" s="346"/>
      <c r="J1183" s="346"/>
      <c r="K1183" s="346"/>
    </row>
    <row r="1184" spans="1:11" x14ac:dyDescent="0.25">
      <c r="A1184" s="91"/>
      <c r="B1184" s="319"/>
      <c r="C1184" s="337">
        <v>53.6</v>
      </c>
      <c r="D1184" s="319"/>
      <c r="E1184" s="337"/>
      <c r="F1184" s="337"/>
      <c r="G1184" s="319"/>
      <c r="H1184" s="319"/>
      <c r="I1184" s="346"/>
      <c r="J1184" s="346"/>
      <c r="K1184" s="346"/>
    </row>
    <row r="1185" spans="1:11" x14ac:dyDescent="0.25">
      <c r="A1185" s="91"/>
      <c r="B1185" s="319"/>
      <c r="C1185" s="337">
        <v>51</v>
      </c>
      <c r="D1185" s="319"/>
      <c r="E1185" s="337"/>
      <c r="F1185" s="346"/>
      <c r="G1185" s="319"/>
      <c r="H1185" s="319"/>
      <c r="I1185" s="346"/>
      <c r="J1185" s="346"/>
      <c r="K1185" s="346"/>
    </row>
    <row r="1186" spans="1:11" x14ac:dyDescent="0.25">
      <c r="A1186" s="91"/>
      <c r="B1186" s="319"/>
      <c r="C1186" s="319"/>
      <c r="D1186" s="319"/>
      <c r="E1186" s="337"/>
      <c r="F1186" s="337"/>
      <c r="G1186" s="337"/>
      <c r="H1186" s="337"/>
      <c r="I1186" s="346"/>
      <c r="J1186" s="346"/>
      <c r="K1186" s="346"/>
    </row>
    <row r="1187" spans="1:11" x14ac:dyDescent="0.25">
      <c r="A1187" s="91" t="s">
        <v>57</v>
      </c>
      <c r="B1187" s="319" t="s">
        <v>415</v>
      </c>
      <c r="C1187" s="319" t="s">
        <v>381</v>
      </c>
      <c r="D1187" s="319"/>
      <c r="E1187" s="337"/>
      <c r="F1187" s="337"/>
      <c r="G1187" s="337"/>
      <c r="H1187" s="337"/>
      <c r="I1187" s="346"/>
      <c r="J1187" s="346"/>
      <c r="K1187" s="346"/>
    </row>
    <row r="1188" spans="1:11" x14ac:dyDescent="0.25">
      <c r="A1188" s="91"/>
      <c r="B1188" s="337">
        <v>52.5</v>
      </c>
      <c r="C1188" s="337">
        <v>41.2</v>
      </c>
      <c r="D1188" s="319"/>
      <c r="E1188" s="337"/>
      <c r="F1188" s="337"/>
      <c r="G1188" s="337"/>
      <c r="H1188" s="337"/>
      <c r="I1188" s="346"/>
      <c r="J1188" s="346"/>
      <c r="K1188" s="346"/>
    </row>
    <row r="1189" spans="1:11" x14ac:dyDescent="0.25">
      <c r="A1189" s="91"/>
      <c r="B1189" s="337">
        <v>50.2</v>
      </c>
      <c r="C1189" s="337">
        <v>39.5</v>
      </c>
      <c r="D1189" s="319"/>
      <c r="E1189" s="337"/>
      <c r="F1189" s="337"/>
      <c r="G1189" s="337"/>
      <c r="H1189" s="337"/>
      <c r="I1189" s="346"/>
      <c r="J1189" s="346"/>
      <c r="K1189" s="346"/>
    </row>
    <row r="1190" spans="1:11" x14ac:dyDescent="0.25">
      <c r="A1190" s="91"/>
      <c r="B1190" s="337">
        <v>52.3</v>
      </c>
      <c r="C1190" s="337">
        <v>42.8</v>
      </c>
      <c r="D1190" s="319"/>
      <c r="E1190" s="337"/>
      <c r="F1190" s="337"/>
      <c r="G1190" s="337"/>
      <c r="H1190" s="337"/>
      <c r="I1190" s="346"/>
      <c r="J1190" s="346"/>
      <c r="K1190" s="346"/>
    </row>
    <row r="1191" spans="1:11" x14ac:dyDescent="0.25">
      <c r="A1191" s="91"/>
      <c r="B1191" s="319"/>
      <c r="C1191" s="319"/>
      <c r="D1191" s="319"/>
      <c r="E1191" s="319"/>
      <c r="F1191" s="319"/>
      <c r="G1191" s="319"/>
      <c r="H1191" s="319"/>
      <c r="I1191" s="346"/>
      <c r="J1191" s="346"/>
      <c r="K1191" s="346"/>
    </row>
    <row r="1192" spans="1:11" x14ac:dyDescent="0.25">
      <c r="A1192" s="91" t="s">
        <v>54</v>
      </c>
      <c r="B1192" s="319" t="s">
        <v>493</v>
      </c>
      <c r="C1192" s="319"/>
      <c r="D1192" s="319"/>
      <c r="E1192" s="319"/>
      <c r="F1192" s="319"/>
      <c r="G1192" s="319"/>
      <c r="H1192" s="319"/>
      <c r="I1192" s="346"/>
      <c r="J1192" s="346"/>
      <c r="K1192" s="346"/>
    </row>
    <row r="1193" spans="1:11" x14ac:dyDescent="0.25">
      <c r="A1193" s="91"/>
      <c r="B1193" s="319">
        <v>54.7</v>
      </c>
      <c r="C1193" s="319"/>
      <c r="D1193" s="319"/>
      <c r="E1193" s="319"/>
      <c r="F1193" s="319"/>
      <c r="G1193" s="319"/>
      <c r="H1193" s="319"/>
      <c r="I1193" s="346"/>
      <c r="J1193" s="346"/>
      <c r="K1193" s="346"/>
    </row>
    <row r="1194" spans="1:11" x14ac:dyDescent="0.25">
      <c r="A1194" s="91"/>
      <c r="B1194" s="319"/>
      <c r="C1194" s="319"/>
      <c r="D1194" s="319"/>
      <c r="E1194" s="319"/>
      <c r="F1194" s="319"/>
      <c r="G1194" s="346"/>
      <c r="H1194" s="319"/>
      <c r="I1194" s="346"/>
      <c r="J1194" s="346"/>
      <c r="K1194" s="346"/>
    </row>
    <row r="1195" spans="1:11" x14ac:dyDescent="0.25">
      <c r="A1195" s="91" t="s">
        <v>59</v>
      </c>
      <c r="B1195" s="319" t="s">
        <v>484</v>
      </c>
      <c r="C1195" s="319" t="s">
        <v>485</v>
      </c>
      <c r="D1195" s="319" t="s">
        <v>486</v>
      </c>
      <c r="E1195" s="319" t="s">
        <v>487</v>
      </c>
      <c r="F1195" s="319" t="s">
        <v>415</v>
      </c>
      <c r="G1195" s="319"/>
      <c r="H1195" s="319"/>
      <c r="I1195" s="346"/>
      <c r="J1195" s="346"/>
      <c r="K1195" s="346"/>
    </row>
    <row r="1196" spans="1:11" x14ac:dyDescent="0.25">
      <c r="A1196" s="91"/>
      <c r="B1196" s="352">
        <v>57</v>
      </c>
      <c r="C1196" s="352">
        <v>55.5</v>
      </c>
      <c r="D1196" s="352">
        <v>30.8</v>
      </c>
      <c r="E1196" s="352">
        <v>31.4</v>
      </c>
      <c r="F1196" s="352">
        <v>36.200000000000003</v>
      </c>
      <c r="G1196" s="319"/>
      <c r="H1196" s="319"/>
      <c r="I1196" s="346"/>
      <c r="J1196" s="346"/>
      <c r="K1196" s="346"/>
    </row>
    <row r="1197" spans="1:11" x14ac:dyDescent="0.25">
      <c r="A1197" s="91"/>
      <c r="B1197" s="337">
        <v>57.3</v>
      </c>
      <c r="C1197" s="337">
        <v>54.9</v>
      </c>
      <c r="D1197" s="337">
        <v>30.7</v>
      </c>
      <c r="E1197" s="337">
        <v>32.200000000000003</v>
      </c>
      <c r="F1197" s="337">
        <v>36.1</v>
      </c>
      <c r="G1197" s="319"/>
      <c r="H1197" s="319"/>
      <c r="I1197" s="346"/>
      <c r="J1197" s="346"/>
      <c r="K1197" s="346"/>
    </row>
    <row r="1198" spans="1:11" x14ac:dyDescent="0.25">
      <c r="A1198" s="91"/>
      <c r="B1198" s="337">
        <v>58.7</v>
      </c>
      <c r="C1198" s="337">
        <v>55.5</v>
      </c>
      <c r="D1198" s="337">
        <v>30.6</v>
      </c>
      <c r="E1198" s="337">
        <v>32.5</v>
      </c>
      <c r="F1198" s="337">
        <v>37.700000000000003</v>
      </c>
      <c r="G1198" s="319"/>
      <c r="H1198" s="319"/>
      <c r="I1198" s="346"/>
      <c r="J1198" s="346"/>
      <c r="K1198" s="346"/>
    </row>
    <row r="1199" spans="1:11" x14ac:dyDescent="0.25">
      <c r="A1199" s="91"/>
      <c r="B1199" s="319"/>
      <c r="C1199" s="319"/>
      <c r="D1199" s="319"/>
      <c r="E1199" s="319"/>
      <c r="F1199" s="319"/>
      <c r="G1199" s="319"/>
      <c r="H1199" s="319"/>
      <c r="I1199" s="346"/>
      <c r="J1199" s="346"/>
      <c r="K1199" s="346"/>
    </row>
    <row r="1200" spans="1:11" x14ac:dyDescent="0.25">
      <c r="A1200" s="91" t="s">
        <v>60</v>
      </c>
      <c r="B1200" s="319" t="s">
        <v>416</v>
      </c>
      <c r="C1200" s="319" t="s">
        <v>483</v>
      </c>
      <c r="D1200" s="319" t="s">
        <v>375</v>
      </c>
      <c r="E1200" s="319" t="s">
        <v>375</v>
      </c>
      <c r="F1200" s="319" t="s">
        <v>375</v>
      </c>
      <c r="G1200" s="319"/>
      <c r="H1200" s="319"/>
      <c r="I1200" s="319"/>
      <c r="J1200" s="346"/>
      <c r="K1200" s="346"/>
    </row>
    <row r="1201" spans="1:11" x14ac:dyDescent="0.25">
      <c r="A1201" s="91"/>
      <c r="B1201" s="337">
        <v>127</v>
      </c>
      <c r="C1201" s="337">
        <v>35</v>
      </c>
      <c r="D1201" s="319"/>
      <c r="E1201" s="319"/>
      <c r="F1201" s="319"/>
      <c r="G1201" s="319"/>
      <c r="H1201" s="319"/>
      <c r="I1201" s="319"/>
      <c r="J1201" s="346"/>
      <c r="K1201" s="346"/>
    </row>
    <row r="1202" spans="1:11" x14ac:dyDescent="0.25">
      <c r="A1202" s="91"/>
      <c r="B1202" s="337">
        <v>120.6</v>
      </c>
      <c r="C1202" s="337">
        <v>37</v>
      </c>
      <c r="D1202" s="319"/>
      <c r="E1202" s="319"/>
      <c r="F1202" s="319"/>
      <c r="G1202" s="319"/>
      <c r="H1202" s="319"/>
      <c r="I1202" s="319"/>
      <c r="J1202" s="346"/>
      <c r="K1202" s="346"/>
    </row>
    <row r="1203" spans="1:11" x14ac:dyDescent="0.25">
      <c r="A1203" s="91"/>
      <c r="B1203" s="337">
        <v>122.2</v>
      </c>
      <c r="C1203" s="337">
        <v>36.5</v>
      </c>
      <c r="D1203" s="319"/>
      <c r="E1203" s="319"/>
      <c r="F1203" s="319"/>
      <c r="G1203" s="319"/>
      <c r="H1203" s="319"/>
      <c r="I1203" s="319"/>
      <c r="J1203" s="346"/>
      <c r="K1203" s="346"/>
    </row>
    <row r="1204" spans="1:11" x14ac:dyDescent="0.25">
      <c r="A1204" s="91"/>
      <c r="B1204" s="319"/>
      <c r="C1204" s="319"/>
      <c r="D1204" s="319"/>
      <c r="E1204" s="319"/>
      <c r="F1204" s="319"/>
      <c r="G1204" s="319"/>
      <c r="H1204" s="319"/>
      <c r="I1204" s="319"/>
      <c r="J1204" s="346"/>
      <c r="K1204" s="346"/>
    </row>
    <row r="1205" spans="1:11" x14ac:dyDescent="0.25">
      <c r="A1205" s="91" t="s">
        <v>100</v>
      </c>
      <c r="B1205" s="319" t="s">
        <v>416</v>
      </c>
      <c r="C1205" s="319" t="s">
        <v>483</v>
      </c>
      <c r="D1205" s="319" t="s">
        <v>375</v>
      </c>
      <c r="E1205" s="319" t="s">
        <v>375</v>
      </c>
      <c r="F1205" s="319" t="s">
        <v>375</v>
      </c>
      <c r="G1205" s="319" t="s">
        <v>375</v>
      </c>
      <c r="H1205" s="319" t="s">
        <v>375</v>
      </c>
      <c r="I1205" s="319" t="s">
        <v>375</v>
      </c>
      <c r="J1205" s="346"/>
      <c r="K1205" s="346"/>
    </row>
    <row r="1206" spans="1:11" x14ac:dyDescent="0.25">
      <c r="A1206" s="91"/>
      <c r="B1206" s="319">
        <v>44</v>
      </c>
      <c r="C1206" s="319">
        <v>39.4</v>
      </c>
      <c r="D1206" s="319"/>
      <c r="E1206" s="319"/>
      <c r="F1206" s="319"/>
      <c r="G1206" s="319"/>
      <c r="H1206" s="319"/>
      <c r="I1206" s="319"/>
      <c r="J1206" s="346"/>
      <c r="K1206" s="346"/>
    </row>
    <row r="1207" spans="1:11" x14ac:dyDescent="0.25">
      <c r="A1207" s="91"/>
      <c r="B1207" s="319"/>
      <c r="C1207" s="319"/>
      <c r="D1207" s="319"/>
      <c r="E1207" s="319"/>
      <c r="F1207" s="319"/>
      <c r="G1207" s="319"/>
      <c r="H1207" s="319"/>
      <c r="I1207" s="319"/>
      <c r="J1207" s="346"/>
      <c r="K1207" s="346"/>
    </row>
    <row r="1208" spans="1:11" x14ac:dyDescent="0.25">
      <c r="A1208" s="91" t="s">
        <v>579</v>
      </c>
      <c r="B1208" s="319" t="s">
        <v>428</v>
      </c>
      <c r="C1208" s="319" t="s">
        <v>488</v>
      </c>
      <c r="D1208" s="319" t="s">
        <v>415</v>
      </c>
      <c r="E1208" s="319" t="s">
        <v>489</v>
      </c>
      <c r="F1208" s="319" t="s">
        <v>522</v>
      </c>
      <c r="G1208" s="319" t="s">
        <v>381</v>
      </c>
      <c r="H1208" s="319" t="s">
        <v>375</v>
      </c>
      <c r="I1208" s="319" t="s">
        <v>375</v>
      </c>
      <c r="J1208" s="346"/>
      <c r="K1208" s="346"/>
    </row>
    <row r="1209" spans="1:11" x14ac:dyDescent="0.25">
      <c r="A1209" s="91"/>
      <c r="B1209" s="337"/>
      <c r="C1209" s="337">
        <v>17.7</v>
      </c>
      <c r="D1209" s="337">
        <v>18.399999999999999</v>
      </c>
      <c r="E1209" s="337">
        <v>56.1</v>
      </c>
      <c r="F1209" s="337"/>
      <c r="G1209" s="337">
        <v>17</v>
      </c>
      <c r="H1209" s="319"/>
      <c r="I1209" s="337"/>
      <c r="J1209" s="337"/>
      <c r="K1209" s="337"/>
    </row>
    <row r="1210" spans="1:11" x14ac:dyDescent="0.25">
      <c r="A1210" s="91"/>
      <c r="B1210" s="337">
        <v>21.5</v>
      </c>
      <c r="C1210" s="337">
        <v>15</v>
      </c>
      <c r="D1210" s="337">
        <v>16.399999999999999</v>
      </c>
      <c r="E1210" s="337">
        <v>58.3</v>
      </c>
      <c r="F1210" s="337">
        <v>23.5</v>
      </c>
      <c r="G1210" s="337">
        <v>13.9</v>
      </c>
      <c r="H1210" s="319"/>
      <c r="I1210" s="337"/>
      <c r="J1210" s="337"/>
      <c r="K1210" s="337"/>
    </row>
    <row r="1211" spans="1:11" x14ac:dyDescent="0.25">
      <c r="A1211" s="91"/>
      <c r="B1211" s="337">
        <v>23.2</v>
      </c>
      <c r="C1211" s="337">
        <v>18.3</v>
      </c>
      <c r="D1211" s="337">
        <v>21</v>
      </c>
      <c r="E1211" s="337">
        <v>62</v>
      </c>
      <c r="F1211" s="337">
        <v>28.5</v>
      </c>
      <c r="G1211" s="337">
        <v>16.7</v>
      </c>
      <c r="H1211" s="319"/>
      <c r="I1211" s="337"/>
      <c r="J1211" s="337"/>
      <c r="K1211" s="337"/>
    </row>
    <row r="1212" spans="1:11" x14ac:dyDescent="0.25">
      <c r="A1212" s="91"/>
      <c r="B1212" s="337"/>
      <c r="C1212" s="337">
        <v>17.3</v>
      </c>
      <c r="D1212" s="337">
        <v>20.5</v>
      </c>
      <c r="E1212" s="337"/>
      <c r="F1212" s="337"/>
      <c r="G1212" s="337">
        <v>17.7</v>
      </c>
      <c r="H1212" s="319"/>
      <c r="I1212" s="337"/>
      <c r="J1212" s="337"/>
      <c r="K1212" s="337"/>
    </row>
    <row r="1213" spans="1:11" x14ac:dyDescent="0.25">
      <c r="A1213" s="91"/>
      <c r="B1213" s="319"/>
      <c r="C1213" s="319"/>
      <c r="D1213" s="319"/>
      <c r="E1213" s="319"/>
      <c r="F1213" s="319"/>
      <c r="G1213" s="319"/>
      <c r="H1213" s="319"/>
      <c r="I1213" s="337"/>
      <c r="J1213" s="337"/>
      <c r="K1213" s="337"/>
    </row>
    <row r="1214" spans="1:11" x14ac:dyDescent="0.25">
      <c r="A1214" s="91" t="s">
        <v>580</v>
      </c>
      <c r="B1214" s="319" t="s">
        <v>428</v>
      </c>
      <c r="C1214" s="319" t="s">
        <v>488</v>
      </c>
      <c r="D1214" s="319" t="s">
        <v>415</v>
      </c>
      <c r="E1214" s="319" t="s">
        <v>489</v>
      </c>
      <c r="F1214" s="319" t="s">
        <v>522</v>
      </c>
      <c r="G1214" s="319" t="s">
        <v>381</v>
      </c>
      <c r="H1214" s="319"/>
      <c r="I1214" s="319"/>
      <c r="J1214" s="346"/>
      <c r="K1214" s="346"/>
    </row>
    <row r="1215" spans="1:11" x14ac:dyDescent="0.25">
      <c r="A1215" s="91"/>
      <c r="B1215" s="319">
        <v>21.1</v>
      </c>
      <c r="C1215" s="319">
        <v>15.2</v>
      </c>
      <c r="D1215" s="319">
        <v>18.3</v>
      </c>
      <c r="E1215" s="319">
        <v>41.5</v>
      </c>
      <c r="F1215" s="319">
        <v>28.5</v>
      </c>
      <c r="G1215" s="319">
        <v>24.2</v>
      </c>
      <c r="H1215" s="337"/>
      <c r="I1215" s="337"/>
      <c r="J1215" s="337"/>
      <c r="K1215" s="337"/>
    </row>
    <row r="1216" spans="1:11" x14ac:dyDescent="0.25">
      <c r="A1216" s="91"/>
      <c r="B1216" s="337">
        <v>20.100000000000001</v>
      </c>
      <c r="C1216" s="337">
        <v>16</v>
      </c>
      <c r="D1216" s="337">
        <v>17.899999999999999</v>
      </c>
      <c r="E1216" s="337">
        <v>42.6</v>
      </c>
      <c r="F1216" s="337">
        <v>26</v>
      </c>
      <c r="G1216" s="337">
        <v>22.6</v>
      </c>
      <c r="H1216" s="337"/>
      <c r="I1216" s="337"/>
      <c r="J1216" s="337"/>
      <c r="K1216" s="337"/>
    </row>
    <row r="1217" spans="1:11" x14ac:dyDescent="0.25">
      <c r="A1217" s="91"/>
      <c r="B1217" s="337">
        <v>22.4</v>
      </c>
      <c r="C1217" s="337">
        <v>16.899999999999999</v>
      </c>
      <c r="D1217" s="337">
        <v>19.399999999999999</v>
      </c>
      <c r="E1217" s="337">
        <v>46.7</v>
      </c>
      <c r="F1217" s="337">
        <v>28.6</v>
      </c>
      <c r="G1217" s="337">
        <v>24.5</v>
      </c>
      <c r="H1217" s="319"/>
      <c r="I1217" s="319"/>
      <c r="J1217" s="346"/>
      <c r="K1217" s="346"/>
    </row>
    <row r="1218" spans="1:11" x14ac:dyDescent="0.25">
      <c r="A1218" s="91"/>
      <c r="B1218" s="319"/>
      <c r="C1218" s="319"/>
      <c r="D1218" s="319"/>
      <c r="E1218" s="319"/>
      <c r="F1218" s="319"/>
      <c r="G1218" s="319"/>
      <c r="H1218" s="319"/>
      <c r="I1218" s="319"/>
      <c r="J1218" s="346"/>
      <c r="K1218" s="346"/>
    </row>
    <row r="1219" spans="1:11" x14ac:dyDescent="0.25">
      <c r="A1219" s="91"/>
      <c r="B1219" s="319"/>
      <c r="C1219" s="319"/>
      <c r="D1219" s="319"/>
      <c r="E1219" s="319"/>
      <c r="F1219" s="319"/>
      <c r="G1219" s="319"/>
      <c r="H1219" s="319"/>
      <c r="I1219" s="319"/>
      <c r="J1219" s="346"/>
      <c r="K1219" s="346"/>
    </row>
    <row r="1220" spans="1:11" x14ac:dyDescent="0.25">
      <c r="A1220" s="91" t="s">
        <v>445</v>
      </c>
      <c r="B1220" s="319"/>
      <c r="C1220" s="319"/>
      <c r="D1220" s="319"/>
      <c r="E1220" s="319"/>
      <c r="F1220" s="319"/>
      <c r="G1220" s="319"/>
      <c r="H1220" s="319"/>
      <c r="I1220" s="319"/>
      <c r="J1220" s="346"/>
      <c r="K1220" s="346"/>
    </row>
    <row r="1221" spans="1:11" x14ac:dyDescent="0.25">
      <c r="A1221" s="91" t="s">
        <v>581</v>
      </c>
      <c r="B1221" s="319" t="s">
        <v>408</v>
      </c>
      <c r="C1221" s="319" t="s">
        <v>409</v>
      </c>
      <c r="D1221" s="319" t="s">
        <v>476</v>
      </c>
      <c r="E1221" s="319"/>
      <c r="F1221" s="319"/>
      <c r="G1221" s="319"/>
      <c r="H1221" s="319"/>
      <c r="I1221" s="319"/>
      <c r="J1221" s="346"/>
      <c r="K1221" s="346"/>
    </row>
    <row r="1222" spans="1:11" x14ac:dyDescent="0.25">
      <c r="A1222" s="91"/>
      <c r="B1222" s="327">
        <v>18.100000000000001</v>
      </c>
      <c r="C1222" s="327">
        <v>28.4</v>
      </c>
      <c r="D1222" s="327">
        <v>22</v>
      </c>
      <c r="E1222" s="327"/>
      <c r="F1222" s="327"/>
      <c r="G1222" s="327"/>
      <c r="H1222" s="319"/>
      <c r="I1222" s="319"/>
      <c r="J1222" s="346"/>
      <c r="K1222" s="346"/>
    </row>
    <row r="1223" spans="1:11" x14ac:dyDescent="0.25">
      <c r="A1223" s="91"/>
      <c r="B1223" s="327"/>
      <c r="C1223" s="327"/>
      <c r="D1223" s="327"/>
      <c r="E1223" s="327"/>
      <c r="F1223" s="327"/>
      <c r="G1223" s="327"/>
      <c r="H1223" s="319"/>
      <c r="I1223" s="319"/>
      <c r="J1223" s="346"/>
      <c r="K1223" s="346"/>
    </row>
    <row r="1224" spans="1:11" x14ac:dyDescent="0.25">
      <c r="A1224" s="91" t="s">
        <v>47</v>
      </c>
      <c r="B1224" s="327" t="s">
        <v>428</v>
      </c>
      <c r="C1224" s="327"/>
      <c r="D1224" s="327"/>
      <c r="E1224" s="327"/>
      <c r="F1224" s="327"/>
      <c r="G1224" s="327"/>
      <c r="H1224" s="319"/>
      <c r="I1224" s="319"/>
      <c r="J1224" s="346"/>
      <c r="K1224" s="346"/>
    </row>
    <row r="1225" spans="1:11" x14ac:dyDescent="0.25">
      <c r="A1225" s="91"/>
      <c r="B1225" s="327">
        <v>25.8</v>
      </c>
      <c r="C1225" s="327"/>
      <c r="D1225" s="327"/>
      <c r="E1225" s="327"/>
      <c r="F1225" s="327"/>
      <c r="G1225" s="327"/>
      <c r="H1225" s="319"/>
      <c r="I1225" s="319"/>
      <c r="J1225" s="346"/>
      <c r="K1225" s="346"/>
    </row>
    <row r="1226" spans="1:11" x14ac:dyDescent="0.25">
      <c r="A1226" s="91"/>
      <c r="B1226" s="327"/>
      <c r="C1226" s="327"/>
      <c r="D1226" s="327"/>
      <c r="E1226" s="327"/>
      <c r="F1226" s="327"/>
      <c r="G1226" s="327"/>
      <c r="H1226" s="319"/>
      <c r="I1226" s="319"/>
      <c r="J1226" s="346"/>
      <c r="K1226" s="346"/>
    </row>
    <row r="1227" spans="1:11" x14ac:dyDescent="0.25">
      <c r="A1227" s="91" t="s">
        <v>120</v>
      </c>
      <c r="B1227" s="327" t="s">
        <v>415</v>
      </c>
      <c r="C1227" s="327" t="s">
        <v>381</v>
      </c>
      <c r="D1227" s="327"/>
      <c r="E1227" s="327"/>
      <c r="F1227" s="327"/>
      <c r="G1227" s="327"/>
      <c r="H1227" s="319"/>
      <c r="I1227" s="319"/>
      <c r="J1227" s="346"/>
      <c r="K1227" s="346"/>
    </row>
    <row r="1228" spans="1:11" x14ac:dyDescent="0.25">
      <c r="A1228" s="91"/>
      <c r="B1228" s="327">
        <v>22.2</v>
      </c>
      <c r="C1228" s="327">
        <v>14.9</v>
      </c>
      <c r="D1228" s="327"/>
      <c r="E1228" s="327"/>
      <c r="F1228" s="327"/>
      <c r="G1228" s="327"/>
      <c r="H1228" s="319"/>
      <c r="I1228" s="319"/>
      <c r="J1228" s="346"/>
      <c r="K1228" s="346"/>
    </row>
    <row r="1229" spans="1:11" x14ac:dyDescent="0.25">
      <c r="A1229" s="91"/>
      <c r="B1229" s="327"/>
      <c r="C1229" s="327"/>
      <c r="D1229" s="327"/>
      <c r="E1229" s="327"/>
      <c r="F1229" s="327"/>
      <c r="G1229" s="327"/>
      <c r="H1229" s="319"/>
      <c r="I1229" s="319"/>
      <c r="J1229" s="346"/>
      <c r="K1229" s="346"/>
    </row>
    <row r="1230" spans="1:11" x14ac:dyDescent="0.25">
      <c r="A1230" s="91" t="s">
        <v>577</v>
      </c>
      <c r="B1230" s="327" t="s">
        <v>428</v>
      </c>
      <c r="C1230" s="327" t="s">
        <v>488</v>
      </c>
      <c r="D1230" s="327" t="s">
        <v>415</v>
      </c>
      <c r="E1230" s="327" t="s">
        <v>582</v>
      </c>
      <c r="F1230" s="327" t="s">
        <v>522</v>
      </c>
      <c r="G1230" s="327" t="s">
        <v>381</v>
      </c>
      <c r="H1230" s="319" t="s">
        <v>375</v>
      </c>
      <c r="I1230" s="319" t="s">
        <v>375</v>
      </c>
      <c r="J1230" s="346"/>
      <c r="K1230" s="346"/>
    </row>
    <row r="1231" spans="1:11" x14ac:dyDescent="0.25">
      <c r="A1231" s="91" t="s">
        <v>533</v>
      </c>
      <c r="B1231" s="327">
        <v>11.6</v>
      </c>
      <c r="C1231" s="327">
        <v>7.3</v>
      </c>
      <c r="D1231" s="327">
        <v>9</v>
      </c>
      <c r="E1231" s="327">
        <v>34.6</v>
      </c>
      <c r="F1231" s="327">
        <v>13.4</v>
      </c>
      <c r="G1231" s="327">
        <v>8.4</v>
      </c>
      <c r="H1231" s="319"/>
      <c r="I1231" s="319"/>
      <c r="J1231" s="346"/>
      <c r="K1231" s="346"/>
    </row>
    <row r="1232" spans="1:11" x14ac:dyDescent="0.25">
      <c r="A1232" s="91"/>
      <c r="B1232" s="319"/>
      <c r="C1232" s="319"/>
      <c r="D1232" s="319"/>
      <c r="E1232" s="319"/>
      <c r="F1232" s="319"/>
      <c r="G1232" s="319"/>
      <c r="H1232" s="319"/>
      <c r="I1232" s="319"/>
      <c r="J1232" s="346"/>
      <c r="K1232" s="346"/>
    </row>
    <row r="1233" spans="1:11" x14ac:dyDescent="0.25">
      <c r="A1233" s="91"/>
      <c r="B1233" s="319"/>
      <c r="C1233" s="319"/>
      <c r="D1233" s="319"/>
      <c r="E1233" s="319"/>
      <c r="F1233" s="319"/>
      <c r="G1233" s="319"/>
      <c r="H1233" s="319"/>
      <c r="I1233" s="319"/>
      <c r="J1233" s="346"/>
      <c r="K1233" s="346"/>
    </row>
    <row r="1234" spans="1:11" x14ac:dyDescent="0.25">
      <c r="A1234" s="91" t="s">
        <v>447</v>
      </c>
      <c r="B1234" s="319"/>
      <c r="C1234" s="319"/>
      <c r="D1234" s="319"/>
      <c r="E1234" s="319"/>
      <c r="F1234" s="319"/>
      <c r="G1234" s="319"/>
      <c r="H1234" s="319"/>
      <c r="I1234" s="319"/>
      <c r="J1234" s="346"/>
      <c r="K1234" s="346"/>
    </row>
    <row r="1235" spans="1:11" x14ac:dyDescent="0.25">
      <c r="A1235" s="91" t="s">
        <v>115</v>
      </c>
      <c r="B1235" s="319" t="s">
        <v>625</v>
      </c>
      <c r="C1235" s="319"/>
      <c r="D1235" s="319"/>
      <c r="E1235" s="319"/>
      <c r="F1235" s="319"/>
      <c r="G1235" s="319"/>
      <c r="H1235" s="319"/>
      <c r="I1235" s="319"/>
      <c r="J1235" s="346"/>
      <c r="K1235" s="346"/>
    </row>
    <row r="1236" spans="1:11" x14ac:dyDescent="0.25">
      <c r="A1236" s="91"/>
      <c r="B1236" s="319">
        <v>82</v>
      </c>
      <c r="C1236" s="319"/>
      <c r="D1236" s="319"/>
      <c r="E1236" s="319"/>
      <c r="F1236" s="319"/>
      <c r="G1236" s="319"/>
      <c r="H1236" s="319"/>
      <c r="I1236" s="319"/>
      <c r="J1236" s="346"/>
      <c r="K1236" s="346"/>
    </row>
    <row r="1237" spans="1:11" x14ac:dyDescent="0.25">
      <c r="A1237" s="91"/>
      <c r="B1237" s="319"/>
      <c r="C1237" s="319"/>
      <c r="D1237" s="319"/>
      <c r="E1237" s="319"/>
      <c r="F1237" s="319"/>
      <c r="G1237" s="319"/>
      <c r="H1237" s="319"/>
      <c r="I1237" s="319"/>
      <c r="J1237" s="346"/>
      <c r="K1237" s="346"/>
    </row>
    <row r="1238" spans="1:11" x14ac:dyDescent="0.25">
      <c r="A1238" s="91" t="s">
        <v>532</v>
      </c>
      <c r="B1238" s="319" t="s">
        <v>416</v>
      </c>
      <c r="C1238" s="319" t="s">
        <v>483</v>
      </c>
      <c r="D1238" s="319"/>
      <c r="E1238" s="319"/>
      <c r="F1238" s="319"/>
      <c r="G1238" s="319"/>
      <c r="H1238" s="319"/>
      <c r="I1238" s="319"/>
      <c r="J1238" s="346"/>
      <c r="K1238" s="346"/>
    </row>
    <row r="1239" spans="1:11" x14ac:dyDescent="0.25">
      <c r="A1239" s="91"/>
      <c r="B1239" s="319">
        <v>46.5</v>
      </c>
      <c r="C1239" s="319">
        <v>19.899999999999999</v>
      </c>
      <c r="D1239" s="319"/>
      <c r="E1239" s="319"/>
      <c r="F1239" s="319"/>
      <c r="G1239" s="319"/>
      <c r="H1239" s="319"/>
      <c r="I1239" s="319"/>
      <c r="J1239" s="346"/>
      <c r="K1239" s="346"/>
    </row>
    <row r="1240" spans="1:11" x14ac:dyDescent="0.25">
      <c r="A1240" s="91"/>
      <c r="B1240" s="319">
        <v>45.4</v>
      </c>
      <c r="C1240" s="319">
        <v>18.600000000000001</v>
      </c>
      <c r="D1240" s="319"/>
      <c r="E1240" s="319"/>
      <c r="F1240" s="319"/>
      <c r="G1240" s="319"/>
      <c r="H1240" s="319"/>
      <c r="I1240" s="319"/>
      <c r="J1240" s="346"/>
      <c r="K1240" s="346"/>
    </row>
    <row r="1241" spans="1:11" x14ac:dyDescent="0.25">
      <c r="A1241" s="91"/>
      <c r="B1241" s="337"/>
      <c r="C1241" s="337"/>
      <c r="D1241" s="337"/>
      <c r="E1241" s="337"/>
      <c r="F1241" s="337"/>
      <c r="G1241" s="337"/>
      <c r="H1241" s="319"/>
      <c r="I1241" s="319"/>
      <c r="J1241" s="346"/>
      <c r="K1241" s="346"/>
    </row>
    <row r="1242" spans="1:11" x14ac:dyDescent="0.25">
      <c r="A1242" s="91" t="s">
        <v>35</v>
      </c>
      <c r="B1242" s="337" t="s">
        <v>483</v>
      </c>
      <c r="C1242" s="337" t="s">
        <v>473</v>
      </c>
      <c r="D1242" s="337" t="s">
        <v>509</v>
      </c>
      <c r="E1242" s="337" t="s">
        <v>416</v>
      </c>
      <c r="F1242" s="337" t="s">
        <v>510</v>
      </c>
      <c r="H1242" s="346"/>
      <c r="I1242" s="319" t="s">
        <v>375</v>
      </c>
      <c r="J1242" s="346"/>
      <c r="K1242" s="346"/>
    </row>
    <row r="1243" spans="1:11" x14ac:dyDescent="0.25">
      <c r="A1243" s="91"/>
      <c r="B1243" s="337">
        <v>84.7</v>
      </c>
      <c r="C1243" s="337">
        <v>71.7</v>
      </c>
      <c r="D1243" s="337">
        <v>68</v>
      </c>
      <c r="E1243" s="337">
        <v>50.3</v>
      </c>
      <c r="F1243" s="337">
        <v>62.2</v>
      </c>
      <c r="H1243" s="346"/>
      <c r="I1243" s="319"/>
      <c r="J1243" s="346"/>
      <c r="K1243" s="346"/>
    </row>
    <row r="1244" spans="1:11" x14ac:dyDescent="0.25">
      <c r="A1244" s="91"/>
      <c r="B1244" s="319"/>
      <c r="C1244" s="319"/>
      <c r="D1244" s="319"/>
      <c r="E1244" s="319"/>
      <c r="F1244" s="319"/>
      <c r="G1244" s="319"/>
      <c r="H1244" s="319"/>
      <c r="I1244" s="319"/>
      <c r="J1244" s="346"/>
      <c r="K1244" s="346"/>
    </row>
    <row r="1245" spans="1:11" x14ac:dyDescent="0.25">
      <c r="A1245" s="91" t="s">
        <v>48</v>
      </c>
      <c r="B1245" s="327" t="s">
        <v>480</v>
      </c>
      <c r="C1245" s="327" t="s">
        <v>481</v>
      </c>
      <c r="D1245" s="327" t="s">
        <v>482</v>
      </c>
      <c r="E1245" s="327"/>
      <c r="F1245" s="327"/>
      <c r="G1245" s="319"/>
      <c r="H1245" s="319"/>
      <c r="I1245" s="319"/>
      <c r="J1245" s="346"/>
      <c r="K1245" s="346"/>
    </row>
    <row r="1246" spans="1:11" x14ac:dyDescent="0.25">
      <c r="A1246" s="91"/>
      <c r="B1246" s="327">
        <v>29</v>
      </c>
      <c r="C1246" s="327">
        <v>51.6</v>
      </c>
      <c r="D1246" s="327">
        <v>40.6</v>
      </c>
      <c r="E1246" s="327"/>
      <c r="F1246" s="327"/>
      <c r="G1246" s="319"/>
      <c r="H1246" s="319"/>
      <c r="I1246" s="319"/>
      <c r="J1246" s="346"/>
      <c r="K1246" s="346"/>
    </row>
    <row r="1247" spans="1:11" x14ac:dyDescent="0.25">
      <c r="A1247" s="91"/>
      <c r="B1247" s="327"/>
      <c r="C1247" s="327"/>
      <c r="D1247" s="327"/>
      <c r="E1247" s="327"/>
      <c r="F1247" s="327"/>
      <c r="G1247" s="319"/>
      <c r="H1247" s="319"/>
      <c r="I1247" s="319"/>
      <c r="J1247" s="346"/>
      <c r="K1247" s="346"/>
    </row>
    <row r="1248" spans="1:11" x14ac:dyDescent="0.25">
      <c r="A1248" s="91" t="s">
        <v>59</v>
      </c>
      <c r="B1248" s="327" t="s">
        <v>484</v>
      </c>
      <c r="C1248" s="327" t="s">
        <v>583</v>
      </c>
      <c r="D1248" s="327" t="s">
        <v>415</v>
      </c>
      <c r="E1248" s="327" t="s">
        <v>486</v>
      </c>
      <c r="F1248" s="327" t="s">
        <v>487</v>
      </c>
      <c r="G1248" s="319" t="s">
        <v>375</v>
      </c>
      <c r="H1248" s="319" t="s">
        <v>375</v>
      </c>
      <c r="I1248" s="319" t="s">
        <v>375</v>
      </c>
      <c r="J1248" s="346"/>
      <c r="K1248" s="346"/>
    </row>
    <row r="1249" spans="1:11" x14ac:dyDescent="0.25">
      <c r="A1249" s="91"/>
      <c r="B1249" s="327">
        <v>52</v>
      </c>
      <c r="C1249" s="327">
        <v>47.9</v>
      </c>
      <c r="D1249" s="327">
        <v>28.4</v>
      </c>
      <c r="E1249" s="327">
        <v>30.5</v>
      </c>
      <c r="F1249" s="327">
        <v>31.4</v>
      </c>
      <c r="G1249" s="319"/>
      <c r="H1249" s="319"/>
      <c r="I1249" s="319"/>
      <c r="J1249" s="346"/>
      <c r="K1249" s="346"/>
    </row>
    <row r="1250" spans="1:11" x14ac:dyDescent="0.25">
      <c r="A1250" s="91"/>
      <c r="B1250" s="327"/>
      <c r="C1250" s="327"/>
      <c r="D1250" s="327"/>
      <c r="E1250" s="327"/>
      <c r="F1250" s="327"/>
      <c r="G1250" s="319"/>
      <c r="H1250" s="319"/>
      <c r="I1250" s="319"/>
      <c r="J1250" s="346"/>
      <c r="K1250" s="346"/>
    </row>
    <row r="1251" spans="1:11" x14ac:dyDescent="0.25">
      <c r="A1251" s="91" t="s">
        <v>60</v>
      </c>
      <c r="B1251" s="327" t="s">
        <v>483</v>
      </c>
      <c r="C1251" s="327" t="s">
        <v>415</v>
      </c>
      <c r="D1251" s="327"/>
      <c r="E1251" s="327"/>
      <c r="F1251" s="327"/>
      <c r="G1251" s="319"/>
      <c r="H1251" s="319"/>
      <c r="I1251" s="319"/>
      <c r="J1251" s="346"/>
      <c r="K1251" s="346"/>
    </row>
    <row r="1252" spans="1:11" x14ac:dyDescent="0.25">
      <c r="A1252" s="91"/>
      <c r="B1252" s="327">
        <v>99.6</v>
      </c>
      <c r="C1252" s="327">
        <v>27.8</v>
      </c>
      <c r="D1252" s="327"/>
      <c r="E1252" s="327"/>
      <c r="F1252" s="327"/>
      <c r="G1252" s="319"/>
      <c r="H1252" s="319"/>
      <c r="I1252" s="319"/>
      <c r="J1252" s="346"/>
      <c r="K1252" s="346"/>
    </row>
    <row r="1253" spans="1:11" x14ac:dyDescent="0.25">
      <c r="A1253" s="91"/>
      <c r="B1253" s="327"/>
      <c r="C1253" s="327"/>
      <c r="D1253" s="327"/>
      <c r="E1253" s="327"/>
      <c r="F1253" s="327"/>
      <c r="G1253" s="319"/>
      <c r="H1253" s="319"/>
      <c r="I1253" s="319"/>
      <c r="J1253" s="346"/>
      <c r="K1253" s="346"/>
    </row>
    <row r="1254" spans="1:11" x14ac:dyDescent="0.25">
      <c r="A1254" s="91" t="s">
        <v>448</v>
      </c>
      <c r="B1254" s="327" t="s">
        <v>416</v>
      </c>
      <c r="C1254" s="327" t="s">
        <v>415</v>
      </c>
      <c r="D1254" s="327"/>
      <c r="E1254" s="327"/>
      <c r="F1254" s="327"/>
      <c r="G1254" s="319" t="s">
        <v>375</v>
      </c>
      <c r="H1254" s="319"/>
      <c r="I1254" s="319" t="s">
        <v>375</v>
      </c>
      <c r="J1254" s="346"/>
      <c r="K1254" s="346"/>
    </row>
    <row r="1255" spans="1:11" x14ac:dyDescent="0.25">
      <c r="A1255" s="91"/>
      <c r="B1255" s="348">
        <v>90.7</v>
      </c>
      <c r="C1255" s="348">
        <v>20</v>
      </c>
      <c r="D1255" s="327"/>
      <c r="E1255" s="327"/>
      <c r="F1255" s="327"/>
      <c r="G1255" s="319"/>
      <c r="H1255" s="319"/>
      <c r="I1255" s="319"/>
      <c r="J1255" s="346"/>
      <c r="K1255" s="346"/>
    </row>
    <row r="1256" spans="1:11" x14ac:dyDescent="0.25">
      <c r="A1256" s="318"/>
      <c r="B1256" s="327"/>
      <c r="C1256" s="327"/>
      <c r="D1256" s="327"/>
      <c r="E1256" s="327"/>
      <c r="F1256" s="327"/>
      <c r="G1256" s="319"/>
      <c r="H1256" s="319"/>
      <c r="I1256" s="319"/>
      <c r="J1256" s="346"/>
      <c r="K1256" s="346"/>
    </row>
    <row r="1257" spans="1:11" x14ac:dyDescent="0.25">
      <c r="A1257" s="15"/>
      <c r="B1257" s="324"/>
      <c r="C1257" s="324"/>
      <c r="D1257" s="324"/>
      <c r="E1257" s="324"/>
      <c r="F1257" s="324"/>
      <c r="G1257" s="324"/>
      <c r="H1257" s="324"/>
      <c r="I1257" s="324"/>
      <c r="J1257" s="337"/>
      <c r="K1257" s="337"/>
    </row>
    <row r="1258" spans="1:11" x14ac:dyDescent="0.25">
      <c r="A1258" s="91" t="s">
        <v>461</v>
      </c>
      <c r="B1258" s="319"/>
      <c r="C1258" s="319"/>
      <c r="D1258" s="319"/>
      <c r="E1258" s="319"/>
      <c r="F1258" s="319"/>
      <c r="G1258" s="319"/>
      <c r="H1258" s="319"/>
      <c r="I1258" s="319"/>
      <c r="J1258" s="346"/>
      <c r="K1258" s="346"/>
    </row>
    <row r="1259" spans="1:11" x14ac:dyDescent="0.25">
      <c r="A1259" s="91" t="s">
        <v>47</v>
      </c>
      <c r="B1259" s="319" t="s">
        <v>428</v>
      </c>
      <c r="C1259" s="319" t="s">
        <v>488</v>
      </c>
      <c r="D1259" s="319"/>
      <c r="E1259" s="319"/>
      <c r="F1259" s="319"/>
      <c r="G1259" s="319"/>
      <c r="H1259" s="319"/>
      <c r="I1259" s="319"/>
      <c r="J1259" s="346"/>
      <c r="K1259" s="346"/>
    </row>
    <row r="1260" spans="1:11" x14ac:dyDescent="0.25">
      <c r="A1260" s="91"/>
      <c r="B1260" s="327">
        <v>10.6</v>
      </c>
      <c r="C1260" s="327">
        <v>7.9</v>
      </c>
      <c r="D1260" s="319"/>
      <c r="E1260" s="319"/>
      <c r="F1260" s="319"/>
      <c r="G1260" s="319"/>
      <c r="H1260" s="319"/>
      <c r="I1260" s="319"/>
      <c r="J1260" s="346"/>
      <c r="K1260" s="346"/>
    </row>
    <row r="1261" spans="1:11" x14ac:dyDescent="0.25">
      <c r="A1261" s="91"/>
      <c r="B1261" s="327"/>
      <c r="C1261" s="327"/>
      <c r="D1261" s="319"/>
      <c r="E1261" s="319"/>
      <c r="F1261" s="319"/>
      <c r="G1261" s="319"/>
      <c r="H1261" s="319"/>
      <c r="I1261" s="319"/>
      <c r="J1261" s="346"/>
      <c r="K1261" s="346"/>
    </row>
    <row r="1262" spans="1:11" x14ac:dyDescent="0.25">
      <c r="A1262" s="91" t="s">
        <v>55</v>
      </c>
      <c r="B1262" s="327" t="s">
        <v>415</v>
      </c>
      <c r="C1262" s="327" t="s">
        <v>488</v>
      </c>
      <c r="D1262" s="319"/>
      <c r="E1262" s="319"/>
      <c r="F1262" s="319"/>
      <c r="G1262" s="319"/>
      <c r="H1262" s="319"/>
      <c r="I1262" s="319"/>
      <c r="J1262" s="346"/>
      <c r="K1262" s="346"/>
    </row>
    <row r="1263" spans="1:11" x14ac:dyDescent="0.25">
      <c r="A1263" s="91" t="s">
        <v>533</v>
      </c>
      <c r="B1263" s="327">
        <v>18.5</v>
      </c>
      <c r="C1263" s="327">
        <v>8</v>
      </c>
      <c r="D1263" s="319"/>
      <c r="E1263" s="319"/>
      <c r="F1263" s="319"/>
      <c r="G1263" s="319"/>
      <c r="H1263" s="319"/>
      <c r="I1263" s="319"/>
      <c r="J1263" s="346"/>
      <c r="K1263" s="346"/>
    </row>
    <row r="1264" spans="1:11" x14ac:dyDescent="0.25">
      <c r="A1264" s="91"/>
      <c r="B1264" s="319"/>
      <c r="C1264" s="319"/>
      <c r="D1264" s="319"/>
      <c r="E1264" s="319"/>
      <c r="F1264" s="319"/>
      <c r="G1264" s="319"/>
      <c r="H1264" s="319"/>
      <c r="I1264" s="319"/>
      <c r="J1264" s="346"/>
      <c r="K1264" s="346"/>
    </row>
    <row r="1265" spans="1:14" x14ac:dyDescent="0.25">
      <c r="A1265" s="91"/>
      <c r="B1265" s="319"/>
      <c r="C1265" s="319"/>
      <c r="D1265" s="319"/>
      <c r="E1265" s="319"/>
      <c r="F1265" s="319"/>
      <c r="G1265" s="319"/>
      <c r="H1265" s="319"/>
      <c r="I1265" s="319"/>
      <c r="J1265" s="346"/>
      <c r="K1265" s="346"/>
    </row>
    <row r="1266" spans="1:14" x14ac:dyDescent="0.25">
      <c r="A1266" s="91" t="s">
        <v>584</v>
      </c>
      <c r="B1266" s="319"/>
      <c r="C1266" s="319"/>
      <c r="D1266" s="319"/>
      <c r="E1266" s="319"/>
      <c r="F1266" s="319"/>
      <c r="G1266" s="319"/>
      <c r="H1266" s="319"/>
      <c r="I1266" s="319"/>
      <c r="J1266" s="346"/>
      <c r="K1266" s="346"/>
    </row>
    <row r="1267" spans="1:14" x14ac:dyDescent="0.25">
      <c r="A1267" s="91" t="s">
        <v>46</v>
      </c>
      <c r="B1267" s="319" t="s">
        <v>415</v>
      </c>
      <c r="C1267" s="319" t="s">
        <v>488</v>
      </c>
      <c r="D1267" s="319"/>
      <c r="E1267" s="319"/>
      <c r="F1267" s="319"/>
      <c r="G1267" s="319"/>
      <c r="H1267" s="319"/>
      <c r="I1267" s="319"/>
      <c r="J1267" s="346"/>
      <c r="K1267" s="346"/>
    </row>
    <row r="1268" spans="1:14" x14ac:dyDescent="0.25">
      <c r="A1268" s="91"/>
      <c r="B1268" s="327">
        <v>11.6</v>
      </c>
      <c r="C1268" s="327">
        <v>7</v>
      </c>
      <c r="D1268" s="319"/>
      <c r="E1268" s="319"/>
      <c r="F1268" s="319"/>
      <c r="G1268" s="319"/>
      <c r="H1268" s="319"/>
      <c r="I1268" s="319"/>
      <c r="J1268" s="346"/>
      <c r="K1268" s="346"/>
    </row>
    <row r="1269" spans="1:14" x14ac:dyDescent="0.25">
      <c r="A1269" s="91"/>
      <c r="B1269" s="319"/>
      <c r="C1269" s="319"/>
      <c r="D1269" s="319"/>
      <c r="E1269" s="319"/>
      <c r="F1269" s="319"/>
      <c r="G1269" s="319"/>
      <c r="H1269" s="319"/>
      <c r="I1269" s="319"/>
      <c r="J1269" s="346"/>
      <c r="K1269" s="346"/>
    </row>
    <row r="1270" spans="1:14" x14ac:dyDescent="0.25">
      <c r="A1270" s="91"/>
      <c r="B1270" s="319"/>
      <c r="C1270" s="319"/>
      <c r="D1270" s="319"/>
      <c r="E1270" s="319"/>
      <c r="F1270" s="319"/>
      <c r="G1270" s="319"/>
      <c r="H1270" s="319"/>
      <c r="I1270" s="319"/>
      <c r="J1270" s="346"/>
      <c r="K1270" s="346"/>
    </row>
    <row r="1271" spans="1:14" x14ac:dyDescent="0.25">
      <c r="A1271" s="91" t="s">
        <v>553</v>
      </c>
      <c r="B1271" s="319" t="s">
        <v>415</v>
      </c>
      <c r="C1271" s="319" t="s">
        <v>478</v>
      </c>
      <c r="D1271" s="319" t="s">
        <v>488</v>
      </c>
      <c r="E1271" s="319" t="s">
        <v>416</v>
      </c>
      <c r="F1271" s="319"/>
      <c r="G1271" s="319"/>
      <c r="H1271" s="319"/>
      <c r="I1271" s="319"/>
      <c r="J1271" s="346"/>
      <c r="K1271" s="346"/>
    </row>
    <row r="1272" spans="1:14" x14ac:dyDescent="0.25">
      <c r="A1272" s="91" t="s">
        <v>46</v>
      </c>
      <c r="B1272" s="327">
        <v>32</v>
      </c>
      <c r="C1272" s="327">
        <v>28</v>
      </c>
      <c r="D1272" s="327">
        <v>19.8</v>
      </c>
      <c r="E1272" s="327">
        <v>90</v>
      </c>
      <c r="F1272" s="319"/>
      <c r="G1272" s="319"/>
      <c r="H1272" s="319"/>
      <c r="I1272" s="319"/>
      <c r="J1272" s="346"/>
      <c r="K1272" s="346"/>
    </row>
    <row r="1273" spans="1:14" x14ac:dyDescent="0.25">
      <c r="A1273" s="15"/>
      <c r="B1273" s="324"/>
      <c r="C1273" s="324"/>
      <c r="D1273" s="324"/>
      <c r="E1273" s="324"/>
      <c r="F1273" s="324"/>
      <c r="G1273" s="324"/>
      <c r="H1273" s="324"/>
      <c r="I1273" s="324"/>
      <c r="J1273" s="337"/>
      <c r="K1273" s="337"/>
    </row>
    <row r="1274" spans="1:14" x14ac:dyDescent="0.25">
      <c r="A1274" s="15"/>
      <c r="B1274" s="324"/>
      <c r="C1274" s="324"/>
      <c r="D1274" s="324"/>
      <c r="E1274" s="324"/>
      <c r="F1274" s="324"/>
      <c r="G1274" s="324"/>
      <c r="H1274" s="324"/>
      <c r="I1274" s="324"/>
      <c r="J1274" s="337"/>
      <c r="K1274" s="337"/>
    </row>
    <row r="1275" spans="1:14" x14ac:dyDescent="0.25">
      <c r="A1275" s="91" t="s">
        <v>670</v>
      </c>
      <c r="B1275" s="319"/>
      <c r="C1275" s="324"/>
      <c r="D1275" s="324"/>
      <c r="E1275" s="324"/>
      <c r="F1275" s="324"/>
      <c r="G1275" s="324"/>
      <c r="H1275" s="324"/>
      <c r="I1275" s="324"/>
      <c r="J1275" s="337"/>
      <c r="K1275" s="337"/>
    </row>
    <row r="1276" spans="1:14" x14ac:dyDescent="0.25">
      <c r="A1276" s="91" t="s">
        <v>46</v>
      </c>
      <c r="B1276" s="319" t="s">
        <v>585</v>
      </c>
      <c r="C1276" s="337"/>
      <c r="D1276" s="337"/>
      <c r="E1276" s="337"/>
      <c r="F1276" s="337"/>
      <c r="G1276" s="337"/>
      <c r="H1276" s="337"/>
      <c r="I1276" s="337"/>
      <c r="J1276" s="337"/>
      <c r="K1276" s="337"/>
    </row>
    <row r="1277" spans="1:14" s="420" customFormat="1" x14ac:dyDescent="0.25">
      <c r="A1277" s="416"/>
      <c r="B1277" s="417">
        <v>20</v>
      </c>
      <c r="C1277" s="418"/>
      <c r="D1277" s="418"/>
      <c r="E1277" s="418"/>
      <c r="F1277" s="418"/>
      <c r="G1277" s="418"/>
      <c r="H1277" s="418"/>
      <c r="I1277" s="418"/>
      <c r="J1277" s="418"/>
      <c r="K1277" s="418"/>
      <c r="L1277" s="419"/>
      <c r="M1277" s="419"/>
      <c r="N1277" s="419"/>
    </row>
    <row r="1278" spans="1:14" x14ac:dyDescent="0.25">
      <c r="C1278" s="324"/>
      <c r="D1278" s="324"/>
      <c r="E1278" s="324"/>
      <c r="F1278" s="324"/>
      <c r="G1278" s="324"/>
      <c r="H1278" s="324"/>
      <c r="I1278" s="324"/>
      <c r="J1278" s="337"/>
      <c r="K1278" s="337"/>
    </row>
    <row r="1279" spans="1:14" x14ac:dyDescent="0.25">
      <c r="A1279" s="15"/>
      <c r="B1279" s="324"/>
      <c r="C1279" s="324"/>
      <c r="D1279" s="324"/>
      <c r="E1279" s="324"/>
      <c r="F1279" s="324"/>
      <c r="G1279" s="324"/>
      <c r="H1279" s="324"/>
      <c r="I1279" s="324"/>
      <c r="J1279" s="337"/>
      <c r="K1279" s="337"/>
    </row>
    <row r="1280" spans="1:14" x14ac:dyDescent="0.25">
      <c r="A1280" s="15"/>
      <c r="B1280" s="324"/>
      <c r="C1280" s="324"/>
      <c r="D1280" s="324"/>
      <c r="E1280" s="324"/>
      <c r="F1280" s="324"/>
      <c r="G1280" s="324"/>
      <c r="H1280" s="324"/>
      <c r="I1280" s="324"/>
      <c r="J1280" s="337"/>
      <c r="K1280" s="337"/>
    </row>
    <row r="1281" spans="1:11" x14ac:dyDescent="0.25">
      <c r="A1281" s="15"/>
      <c r="B1281" s="324"/>
      <c r="C1281" s="324"/>
      <c r="D1281" s="324"/>
      <c r="E1281" s="324"/>
      <c r="F1281" s="324"/>
      <c r="G1281" s="324"/>
      <c r="H1281" s="324"/>
      <c r="I1281" s="324"/>
      <c r="J1281" s="337"/>
      <c r="K1281" s="337"/>
    </row>
    <row r="1282" spans="1:11" x14ac:dyDescent="0.25">
      <c r="A1282" s="15"/>
      <c r="B1282" s="324"/>
      <c r="C1282" s="324"/>
      <c r="D1282" s="324"/>
      <c r="E1282" s="324"/>
      <c r="F1282" s="324"/>
      <c r="G1282" s="324"/>
      <c r="H1282" s="324"/>
      <c r="I1282" s="324"/>
      <c r="J1282" s="337"/>
      <c r="K1282" s="337"/>
    </row>
    <row r="1283" spans="1:11" x14ac:dyDescent="0.25">
      <c r="A1283" s="15"/>
      <c r="B1283" s="324"/>
      <c r="C1283" s="324"/>
      <c r="D1283" s="324"/>
      <c r="E1283" s="324"/>
      <c r="F1283" s="324"/>
      <c r="G1283" s="324"/>
      <c r="H1283" s="324"/>
      <c r="I1283" s="324"/>
      <c r="J1283" s="337"/>
      <c r="K1283" s="337"/>
    </row>
    <row r="1284" spans="1:11" x14ac:dyDescent="0.25">
      <c r="A1284" s="15"/>
      <c r="B1284" s="324"/>
      <c r="C1284" s="324"/>
      <c r="D1284" s="324"/>
      <c r="E1284" s="324"/>
      <c r="F1284" s="324"/>
      <c r="G1284" s="324"/>
      <c r="H1284" s="324"/>
      <c r="I1284" s="324"/>
      <c r="J1284" s="337"/>
      <c r="K1284" s="337"/>
    </row>
    <row r="1285" spans="1:11" x14ac:dyDescent="0.25">
      <c r="A1285" s="15"/>
      <c r="B1285" s="324"/>
      <c r="C1285" s="324"/>
      <c r="D1285" s="324"/>
      <c r="E1285" s="324"/>
      <c r="F1285" s="324"/>
      <c r="G1285" s="324"/>
      <c r="H1285" s="324"/>
      <c r="I1285" s="324"/>
      <c r="J1285" s="337"/>
      <c r="K1285" s="337"/>
    </row>
    <row r="1286" spans="1:11" x14ac:dyDescent="0.25">
      <c r="A1286" s="15"/>
      <c r="B1286" s="324"/>
      <c r="C1286" s="324"/>
      <c r="D1286" s="324"/>
      <c r="E1286" s="324"/>
      <c r="F1286" s="324"/>
      <c r="G1286" s="324"/>
      <c r="H1286" s="324"/>
      <c r="I1286" s="324"/>
      <c r="J1286" s="337"/>
      <c r="K1286" s="337"/>
    </row>
    <row r="1287" spans="1:11" x14ac:dyDescent="0.25">
      <c r="A1287" s="15"/>
      <c r="B1287" s="324"/>
      <c r="C1287" s="324"/>
      <c r="D1287" s="324"/>
      <c r="E1287" s="324"/>
      <c r="F1287" s="324"/>
      <c r="G1287" s="324"/>
      <c r="H1287" s="324"/>
      <c r="I1287" s="324"/>
      <c r="J1287" s="337"/>
      <c r="K1287" s="337"/>
    </row>
    <row r="1288" spans="1:11" x14ac:dyDescent="0.25">
      <c r="A1288" s="15"/>
      <c r="B1288" s="324"/>
      <c r="C1288" s="324"/>
      <c r="D1288" s="324"/>
      <c r="E1288" s="324"/>
      <c r="F1288" s="324"/>
      <c r="G1288" s="324"/>
      <c r="H1288" s="324"/>
      <c r="I1288" s="324"/>
      <c r="J1288" s="337"/>
      <c r="K1288" s="337"/>
    </row>
    <row r="1289" spans="1:11" x14ac:dyDescent="0.25">
      <c r="A1289" s="15"/>
      <c r="B1289" s="324"/>
      <c r="C1289" s="324"/>
      <c r="D1289" s="324"/>
      <c r="E1289" s="324"/>
      <c r="F1289" s="324"/>
      <c r="G1289" s="324"/>
      <c r="H1289" s="324"/>
      <c r="I1289" s="324"/>
      <c r="J1289" s="337"/>
      <c r="K1289" s="337"/>
    </row>
    <row r="1290" spans="1:11" x14ac:dyDescent="0.25">
      <c r="A1290" s="15"/>
      <c r="B1290" s="324"/>
      <c r="C1290" s="324"/>
      <c r="D1290" s="324"/>
      <c r="E1290" s="324"/>
      <c r="F1290" s="324"/>
      <c r="G1290" s="324"/>
      <c r="H1290" s="324"/>
      <c r="I1290" s="324"/>
      <c r="J1290" s="337"/>
      <c r="K1290" s="337"/>
    </row>
    <row r="1291" spans="1:11" x14ac:dyDescent="0.25">
      <c r="A1291" s="15"/>
      <c r="B1291" s="324"/>
      <c r="C1291" s="324"/>
      <c r="D1291" s="324"/>
      <c r="E1291" s="324"/>
      <c r="F1291" s="324"/>
      <c r="G1291" s="324"/>
      <c r="H1291" s="324"/>
      <c r="I1291" s="324"/>
      <c r="J1291" s="337"/>
      <c r="K1291" s="337"/>
    </row>
    <row r="1292" spans="1:11" x14ac:dyDescent="0.25">
      <c r="A1292" s="15"/>
      <c r="B1292" s="324"/>
      <c r="C1292" s="324"/>
      <c r="D1292" s="324"/>
      <c r="E1292" s="324"/>
      <c r="F1292" s="324"/>
      <c r="G1292" s="324"/>
      <c r="H1292" s="324"/>
      <c r="I1292" s="324"/>
      <c r="J1292" s="337"/>
      <c r="K1292" s="337"/>
    </row>
    <row r="1293" spans="1:11" x14ac:dyDescent="0.25">
      <c r="A1293" s="15"/>
      <c r="B1293" s="324"/>
      <c r="C1293" s="324"/>
      <c r="D1293" s="324"/>
      <c r="E1293" s="324"/>
      <c r="F1293" s="324"/>
      <c r="G1293" s="324"/>
      <c r="H1293" s="324"/>
      <c r="I1293" s="324"/>
      <c r="J1293" s="337"/>
      <c r="K1293" s="337"/>
    </row>
    <row r="1294" spans="1:11" x14ac:dyDescent="0.25">
      <c r="A1294" s="15"/>
      <c r="B1294" s="324"/>
      <c r="C1294" s="324"/>
      <c r="D1294" s="324"/>
      <c r="E1294" s="324"/>
      <c r="F1294" s="324"/>
      <c r="G1294" s="324"/>
      <c r="H1294" s="324"/>
      <c r="I1294" s="324"/>
      <c r="J1294" s="337"/>
      <c r="K1294" s="337"/>
    </row>
    <row r="1295" spans="1:11" x14ac:dyDescent="0.25">
      <c r="A1295" s="15"/>
      <c r="B1295" s="324"/>
      <c r="C1295" s="324"/>
      <c r="D1295" s="324"/>
      <c r="E1295" s="324"/>
      <c r="F1295" s="324"/>
      <c r="G1295" s="324"/>
      <c r="H1295" s="324"/>
      <c r="I1295" s="324"/>
      <c r="J1295" s="337"/>
      <c r="K1295" s="337"/>
    </row>
    <row r="1296" spans="1:11" x14ac:dyDescent="0.25">
      <c r="A1296" s="15"/>
      <c r="B1296" s="324"/>
      <c r="C1296" s="324"/>
      <c r="D1296" s="324"/>
      <c r="E1296" s="324"/>
      <c r="F1296" s="324"/>
      <c r="G1296" s="324"/>
      <c r="H1296" s="324"/>
      <c r="I1296" s="324"/>
      <c r="J1296" s="337"/>
      <c r="K1296" s="337"/>
    </row>
    <row r="1297" spans="1:11" x14ac:dyDescent="0.25">
      <c r="A1297" s="15"/>
      <c r="B1297" s="324"/>
      <c r="C1297" s="324"/>
      <c r="D1297" s="324"/>
      <c r="E1297" s="324"/>
      <c r="F1297" s="324"/>
      <c r="G1297" s="324"/>
      <c r="H1297" s="324"/>
      <c r="I1297" s="324"/>
      <c r="J1297" s="337"/>
      <c r="K1297" s="337"/>
    </row>
    <row r="1298" spans="1:11" x14ac:dyDescent="0.25">
      <c r="A1298" s="15"/>
      <c r="B1298" s="324"/>
      <c r="C1298" s="324"/>
      <c r="D1298" s="324"/>
      <c r="E1298" s="324"/>
      <c r="F1298" s="324"/>
      <c r="G1298" s="324"/>
      <c r="H1298" s="324"/>
      <c r="I1298" s="324"/>
      <c r="J1298" s="337"/>
      <c r="K1298" s="337"/>
    </row>
    <row r="1299" spans="1:11" x14ac:dyDescent="0.25">
      <c r="A1299" s="15"/>
      <c r="B1299" s="324"/>
      <c r="C1299" s="324"/>
      <c r="D1299" s="324"/>
      <c r="E1299" s="324"/>
      <c r="F1299" s="324"/>
      <c r="G1299" s="324"/>
      <c r="H1299" s="324"/>
      <c r="I1299" s="324"/>
      <c r="J1299" s="337"/>
      <c r="K1299" s="337"/>
    </row>
    <row r="1300" spans="1:11" x14ac:dyDescent="0.25">
      <c r="A1300" s="15"/>
      <c r="B1300" s="324"/>
      <c r="C1300" s="324"/>
      <c r="D1300" s="324"/>
      <c r="E1300" s="324"/>
      <c r="F1300" s="324"/>
      <c r="G1300" s="324"/>
      <c r="H1300" s="324"/>
      <c r="I1300" s="324"/>
      <c r="J1300" s="337"/>
      <c r="K1300" s="337"/>
    </row>
    <row r="1301" spans="1:11" x14ac:dyDescent="0.25">
      <c r="A1301" s="15"/>
      <c r="B1301" s="324"/>
      <c r="C1301" s="324"/>
      <c r="D1301" s="324"/>
      <c r="E1301" s="324"/>
      <c r="F1301" s="324"/>
      <c r="G1301" s="324"/>
      <c r="H1301" s="324"/>
      <c r="I1301" s="324"/>
      <c r="J1301" s="337"/>
      <c r="K1301" s="337"/>
    </row>
    <row r="1302" spans="1:11" x14ac:dyDescent="0.25">
      <c r="A1302" s="15"/>
      <c r="B1302" s="324"/>
      <c r="C1302" s="324"/>
      <c r="D1302" s="324"/>
      <c r="E1302" s="324"/>
      <c r="F1302" s="324"/>
      <c r="G1302" s="324"/>
      <c r="H1302" s="324"/>
      <c r="I1302" s="324"/>
      <c r="J1302" s="337"/>
      <c r="K1302" s="337"/>
    </row>
    <row r="1303" spans="1:11" x14ac:dyDescent="0.25">
      <c r="A1303" s="15"/>
      <c r="B1303" s="324"/>
      <c r="C1303" s="324"/>
      <c r="D1303" s="324"/>
      <c r="E1303" s="324"/>
      <c r="F1303" s="324"/>
      <c r="G1303" s="324"/>
      <c r="H1303" s="324"/>
      <c r="I1303" s="324"/>
      <c r="J1303" s="337"/>
      <c r="K1303" s="337"/>
    </row>
    <row r="1304" spans="1:11" x14ac:dyDescent="0.25">
      <c r="A1304" s="15"/>
      <c r="B1304" s="324"/>
      <c r="C1304" s="324"/>
      <c r="D1304" s="324"/>
      <c r="E1304" s="324"/>
      <c r="F1304" s="324"/>
      <c r="G1304" s="324"/>
      <c r="H1304" s="324"/>
      <c r="I1304" s="324"/>
      <c r="J1304" s="337"/>
      <c r="K1304" s="337"/>
    </row>
    <row r="1305" spans="1:11" x14ac:dyDescent="0.25">
      <c r="A1305" s="15"/>
      <c r="B1305" s="324"/>
      <c r="C1305" s="324"/>
      <c r="D1305" s="324"/>
      <c r="E1305" s="324"/>
      <c r="F1305" s="324"/>
      <c r="G1305" s="324"/>
      <c r="H1305" s="324"/>
      <c r="I1305" s="324"/>
      <c r="J1305" s="337"/>
      <c r="K1305" s="337"/>
    </row>
    <row r="1306" spans="1:11" x14ac:dyDescent="0.25">
      <c r="A1306" s="15"/>
      <c r="B1306" s="324"/>
      <c r="C1306" s="324"/>
      <c r="D1306" s="324"/>
      <c r="E1306" s="324"/>
      <c r="F1306" s="324"/>
      <c r="G1306" s="324"/>
      <c r="H1306" s="324"/>
      <c r="I1306" s="324"/>
      <c r="J1306" s="337"/>
      <c r="K1306" s="337"/>
    </row>
    <row r="1307" spans="1:11" x14ac:dyDescent="0.25">
      <c r="A1307" s="15"/>
      <c r="B1307" s="324"/>
      <c r="C1307" s="324"/>
      <c r="D1307" s="324"/>
      <c r="E1307" s="324"/>
      <c r="F1307" s="324"/>
      <c r="G1307" s="324"/>
      <c r="H1307" s="324"/>
      <c r="I1307" s="324"/>
      <c r="J1307" s="337"/>
      <c r="K1307" s="337"/>
    </row>
    <row r="1308" spans="1:11" x14ac:dyDescent="0.25">
      <c r="A1308" s="15"/>
      <c r="B1308" s="324"/>
      <c r="C1308" s="324"/>
      <c r="D1308" s="324"/>
      <c r="E1308" s="324"/>
      <c r="F1308" s="324"/>
      <c r="G1308" s="324"/>
      <c r="H1308" s="324"/>
      <c r="I1308" s="324"/>
      <c r="J1308" s="337"/>
      <c r="K1308" s="337"/>
    </row>
    <row r="1309" spans="1:11" x14ac:dyDescent="0.25">
      <c r="A1309" s="15"/>
      <c r="B1309" s="324"/>
      <c r="C1309" s="324"/>
      <c r="D1309" s="324"/>
      <c r="E1309" s="324"/>
      <c r="F1309" s="324"/>
      <c r="G1309" s="324"/>
      <c r="H1309" s="324"/>
      <c r="I1309" s="324"/>
      <c r="J1309" s="337"/>
      <c r="K1309" s="337"/>
    </row>
    <row r="1310" spans="1:11" x14ac:dyDescent="0.25">
      <c r="A1310" s="15"/>
      <c r="B1310" s="324"/>
      <c r="C1310" s="324"/>
      <c r="D1310" s="324"/>
      <c r="E1310" s="324"/>
      <c r="F1310" s="324"/>
      <c r="G1310" s="324"/>
      <c r="H1310" s="324"/>
      <c r="I1310" s="324"/>
      <c r="J1310" s="337"/>
      <c r="K1310" s="337"/>
    </row>
    <row r="1311" spans="1:11" x14ac:dyDescent="0.25">
      <c r="A1311" s="15"/>
      <c r="B1311" s="324"/>
      <c r="C1311" s="324"/>
      <c r="D1311" s="324"/>
      <c r="E1311" s="324"/>
      <c r="F1311" s="324"/>
      <c r="G1311" s="324"/>
      <c r="H1311" s="324"/>
      <c r="I1311" s="324"/>
      <c r="J1311" s="337"/>
      <c r="K1311" s="337"/>
    </row>
    <row r="1312" spans="1:11" x14ac:dyDescent="0.25">
      <c r="A1312" s="15"/>
      <c r="B1312" s="324"/>
      <c r="C1312" s="324"/>
      <c r="D1312" s="324"/>
      <c r="E1312" s="324"/>
      <c r="F1312" s="324"/>
      <c r="G1312" s="324"/>
      <c r="H1312" s="324"/>
      <c r="I1312" s="324"/>
      <c r="J1312" s="337"/>
      <c r="K1312" s="337"/>
    </row>
    <row r="1313" spans="1:11" x14ac:dyDescent="0.25">
      <c r="A1313" s="15"/>
      <c r="B1313" s="324"/>
      <c r="C1313" s="324"/>
      <c r="D1313" s="324"/>
      <c r="E1313" s="324"/>
      <c r="F1313" s="324"/>
      <c r="G1313" s="324"/>
      <c r="H1313" s="324"/>
      <c r="I1313" s="324"/>
      <c r="J1313" s="337"/>
      <c r="K1313" s="337"/>
    </row>
    <row r="1314" spans="1:11" x14ac:dyDescent="0.25">
      <c r="A1314" s="15"/>
      <c r="B1314" s="324"/>
      <c r="C1314" s="324"/>
      <c r="D1314" s="324"/>
      <c r="E1314" s="324"/>
      <c r="F1314" s="324"/>
      <c r="G1314" s="324"/>
      <c r="H1314" s="324"/>
      <c r="I1314" s="324"/>
      <c r="J1314" s="337"/>
      <c r="K1314" s="337"/>
    </row>
    <row r="1315" spans="1:11" x14ac:dyDescent="0.25">
      <c r="A1315" s="15"/>
      <c r="B1315" s="324"/>
      <c r="C1315" s="324"/>
      <c r="D1315" s="324"/>
      <c r="E1315" s="324"/>
      <c r="F1315" s="324"/>
      <c r="G1315" s="324"/>
      <c r="H1315" s="324"/>
      <c r="I1315" s="324"/>
      <c r="J1315" s="337"/>
      <c r="K1315" s="337"/>
    </row>
    <row r="1316" spans="1:11" x14ac:dyDescent="0.25">
      <c r="A1316" s="15"/>
      <c r="B1316" s="324"/>
      <c r="C1316" s="324"/>
      <c r="D1316" s="324"/>
      <c r="E1316" s="324"/>
      <c r="F1316" s="324"/>
      <c r="G1316" s="324"/>
      <c r="H1316" s="324"/>
      <c r="I1316" s="324"/>
      <c r="J1316" s="337"/>
      <c r="K1316" s="337"/>
    </row>
  </sheetData>
  <mergeCells count="1">
    <mergeCell ref="A1093:A109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workbookViewId="0"/>
  </sheetViews>
  <sheetFormatPr baseColWidth="10" defaultColWidth="13.25" defaultRowHeight="15.75" x14ac:dyDescent="0.25"/>
  <cols>
    <col min="1" max="1" width="27" style="9" customWidth="1"/>
    <col min="2" max="15" width="4.75" style="9" customWidth="1"/>
    <col min="16" max="16" width="7.25" style="16" customWidth="1"/>
    <col min="17" max="17" width="5.25" style="9" customWidth="1"/>
    <col min="18" max="18" width="6.25" style="9" customWidth="1"/>
    <col min="19" max="20" width="5.25" style="9" customWidth="1"/>
    <col min="21" max="21" width="4.25" style="9" customWidth="1"/>
    <col min="22" max="22" width="5.25" style="9" customWidth="1"/>
    <col min="23" max="23" width="6.25" style="9" customWidth="1"/>
    <col min="24" max="24" width="4.25" style="9" customWidth="1"/>
    <col min="25" max="26" width="5.25" style="9" customWidth="1"/>
    <col min="27" max="27" width="4.25" style="9" customWidth="1"/>
    <col min="28" max="29" width="5.25" style="9" customWidth="1"/>
    <col min="30" max="16384" width="13.25" style="9"/>
  </cols>
  <sheetData>
    <row r="1" spans="1:29" s="16" customFormat="1" x14ac:dyDescent="0.25">
      <c r="A1" s="430" t="s">
        <v>769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</row>
    <row r="3" spans="1:29" x14ac:dyDescent="0.25">
      <c r="A3" s="7"/>
      <c r="B3" s="46" t="s">
        <v>70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 t="s">
        <v>698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4"/>
    </row>
    <row r="4" spans="1:29" ht="123" x14ac:dyDescent="0.25">
      <c r="A4" s="55"/>
      <c r="B4" s="2" t="s">
        <v>0</v>
      </c>
      <c r="C4" s="2" t="s">
        <v>2</v>
      </c>
      <c r="D4" s="2" t="s">
        <v>3</v>
      </c>
      <c r="E4" s="3" t="s">
        <v>4</v>
      </c>
      <c r="F4" s="3" t="s">
        <v>7</v>
      </c>
      <c r="G4" s="3" t="s">
        <v>8</v>
      </c>
      <c r="H4" s="2" t="s">
        <v>9</v>
      </c>
      <c r="I4" s="43" t="s">
        <v>21</v>
      </c>
      <c r="J4" s="43" t="s">
        <v>22</v>
      </c>
      <c r="K4" s="2" t="s">
        <v>23</v>
      </c>
      <c r="L4" s="4" t="s">
        <v>24</v>
      </c>
      <c r="M4" s="4" t="s">
        <v>25</v>
      </c>
      <c r="N4" s="4" t="s">
        <v>26</v>
      </c>
      <c r="O4" s="27" t="s">
        <v>27</v>
      </c>
      <c r="P4" s="28" t="s">
        <v>0</v>
      </c>
      <c r="Q4" s="2" t="s">
        <v>2</v>
      </c>
      <c r="R4" s="2" t="s">
        <v>3</v>
      </c>
      <c r="S4" s="3" t="s">
        <v>4</v>
      </c>
      <c r="T4" s="3" t="s">
        <v>7</v>
      </c>
      <c r="U4" s="3" t="s">
        <v>8</v>
      </c>
      <c r="V4" s="2" t="s">
        <v>9</v>
      </c>
      <c r="W4" s="43" t="s">
        <v>21</v>
      </c>
      <c r="X4" s="43" t="s">
        <v>22</v>
      </c>
      <c r="Y4" s="2" t="s">
        <v>23</v>
      </c>
      <c r="Z4" s="4" t="s">
        <v>24</v>
      </c>
      <c r="AA4" s="4" t="s">
        <v>25</v>
      </c>
      <c r="AB4" s="4" t="s">
        <v>26</v>
      </c>
      <c r="AC4" s="5" t="s">
        <v>27</v>
      </c>
    </row>
    <row r="5" spans="1:29" s="16" customFormat="1" x14ac:dyDescent="0.25">
      <c r="A5" s="7" t="s">
        <v>114</v>
      </c>
      <c r="B5" s="56"/>
      <c r="C5" s="56">
        <v>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58"/>
      <c r="Q5" s="56">
        <v>5.5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10"/>
    </row>
    <row r="6" spans="1:29" s="16" customFormat="1" x14ac:dyDescent="0.25">
      <c r="A6" s="10" t="s">
        <v>77</v>
      </c>
      <c r="B6" s="56">
        <v>1</v>
      </c>
      <c r="C6" s="56">
        <v>2</v>
      </c>
      <c r="D6" s="56">
        <v>4</v>
      </c>
      <c r="E6" s="56"/>
      <c r="F6" s="56"/>
      <c r="G6" s="56"/>
      <c r="H6" s="56"/>
      <c r="I6" s="56"/>
      <c r="J6" s="56"/>
      <c r="K6" s="56"/>
      <c r="L6" s="56">
        <v>1</v>
      </c>
      <c r="M6" s="56"/>
      <c r="N6" s="56"/>
      <c r="O6" s="57"/>
      <c r="P6" s="58">
        <v>10.6</v>
      </c>
      <c r="Q6" s="56">
        <v>19.7</v>
      </c>
      <c r="R6" s="56">
        <v>21.5</v>
      </c>
      <c r="S6" s="56"/>
      <c r="T6" s="56"/>
      <c r="U6" s="56"/>
      <c r="V6" s="56"/>
      <c r="W6" s="56"/>
      <c r="X6" s="56"/>
      <c r="Y6" s="56"/>
      <c r="Z6" s="56">
        <v>3.2</v>
      </c>
      <c r="AA6" s="56"/>
      <c r="AB6" s="56"/>
      <c r="AC6" s="10"/>
    </row>
    <row r="7" spans="1:29" s="16" customFormat="1" x14ac:dyDescent="0.25">
      <c r="A7" s="10" t="s">
        <v>30</v>
      </c>
      <c r="B7" s="56">
        <v>4</v>
      </c>
      <c r="C7" s="56"/>
      <c r="D7" s="56">
        <v>3</v>
      </c>
      <c r="E7" s="56"/>
      <c r="F7" s="56"/>
      <c r="G7" s="56"/>
      <c r="H7" s="56">
        <v>1</v>
      </c>
      <c r="I7" s="56"/>
      <c r="J7" s="56"/>
      <c r="K7" s="56"/>
      <c r="L7" s="56"/>
      <c r="M7" s="56"/>
      <c r="N7" s="56"/>
      <c r="O7" s="57"/>
      <c r="P7" s="58">
        <v>90.4</v>
      </c>
      <c r="Q7" s="56"/>
      <c r="R7" s="56">
        <v>9.9</v>
      </c>
      <c r="S7" s="56"/>
      <c r="T7" s="56"/>
      <c r="U7" s="56"/>
      <c r="V7" s="56">
        <v>14.4</v>
      </c>
      <c r="W7" s="56"/>
      <c r="X7" s="56"/>
      <c r="Y7" s="56"/>
      <c r="Z7" s="56"/>
      <c r="AA7" s="56"/>
      <c r="AB7" s="56"/>
      <c r="AC7" s="10"/>
    </row>
    <row r="8" spans="1:29" s="16" customFormat="1" x14ac:dyDescent="0.25">
      <c r="A8" s="10" t="s">
        <v>115</v>
      </c>
      <c r="B8" s="56">
        <v>3</v>
      </c>
      <c r="C8" s="56"/>
      <c r="D8" s="56">
        <v>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8">
        <v>234.8</v>
      </c>
      <c r="Q8" s="56"/>
      <c r="R8" s="56">
        <v>3.7</v>
      </c>
      <c r="S8" s="56"/>
      <c r="T8" s="56"/>
      <c r="U8" s="56"/>
      <c r="V8" s="56"/>
      <c r="W8" s="56"/>
      <c r="X8" s="56"/>
      <c r="Y8" s="56"/>
      <c r="Z8" s="56"/>
      <c r="AA8" s="56"/>
      <c r="AB8" s="56"/>
      <c r="AC8" s="10"/>
    </row>
    <row r="9" spans="1:29" s="16" customFormat="1" x14ac:dyDescent="0.25">
      <c r="A9" s="10" t="s">
        <v>32</v>
      </c>
      <c r="B9" s="56">
        <v>4</v>
      </c>
      <c r="C9" s="56">
        <v>1</v>
      </c>
      <c r="D9" s="56">
        <v>4</v>
      </c>
      <c r="E9" s="56"/>
      <c r="F9" s="56"/>
      <c r="G9" s="56"/>
      <c r="H9" s="56"/>
      <c r="I9" s="56"/>
      <c r="J9" s="56"/>
      <c r="K9" s="56">
        <v>3</v>
      </c>
      <c r="L9" s="56"/>
      <c r="M9" s="56"/>
      <c r="N9" s="56"/>
      <c r="O9" s="57"/>
      <c r="P9" s="58">
        <v>55.7</v>
      </c>
      <c r="Q9" s="56">
        <v>3.8</v>
      </c>
      <c r="R9" s="56">
        <v>10.5</v>
      </c>
      <c r="S9" s="56"/>
      <c r="T9" s="56"/>
      <c r="U9" s="56"/>
      <c r="V9" s="56"/>
      <c r="W9" s="56"/>
      <c r="X9" s="56"/>
      <c r="Y9" s="56">
        <v>15.7</v>
      </c>
      <c r="Z9" s="56"/>
      <c r="AA9" s="56"/>
      <c r="AB9" s="56"/>
      <c r="AC9" s="10"/>
    </row>
    <row r="10" spans="1:29" s="16" customFormat="1" x14ac:dyDescent="0.25">
      <c r="A10" s="10" t="s">
        <v>116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8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10"/>
    </row>
    <row r="11" spans="1:29" s="16" customFormat="1" x14ac:dyDescent="0.25">
      <c r="A11" s="10" t="s">
        <v>117</v>
      </c>
      <c r="B11" s="56"/>
      <c r="C11" s="56">
        <v>1</v>
      </c>
      <c r="D11" s="56">
        <v>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8"/>
      <c r="Q11" s="56">
        <v>0.5</v>
      </c>
      <c r="R11" s="56">
        <v>1.2</v>
      </c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10"/>
    </row>
    <row r="12" spans="1:29" s="16" customFormat="1" x14ac:dyDescent="0.25">
      <c r="A12" s="13" t="s">
        <v>34</v>
      </c>
      <c r="B12" s="54">
        <v>12</v>
      </c>
      <c r="C12" s="54">
        <v>5</v>
      </c>
      <c r="D12" s="54">
        <v>13</v>
      </c>
      <c r="E12" s="54">
        <v>0</v>
      </c>
      <c r="F12" s="54">
        <v>0</v>
      </c>
      <c r="G12" s="54">
        <v>0</v>
      </c>
      <c r="H12" s="54">
        <v>1</v>
      </c>
      <c r="I12" s="54">
        <v>0</v>
      </c>
      <c r="J12" s="54">
        <v>0</v>
      </c>
      <c r="K12" s="54">
        <v>3</v>
      </c>
      <c r="L12" s="54">
        <v>1</v>
      </c>
      <c r="M12" s="54">
        <v>0</v>
      </c>
      <c r="N12" s="54">
        <v>0</v>
      </c>
      <c r="O12" s="52">
        <v>0</v>
      </c>
      <c r="P12" s="59">
        <v>391.5</v>
      </c>
      <c r="Q12" s="54">
        <v>29.5</v>
      </c>
      <c r="R12" s="54">
        <v>46.800000000000004</v>
      </c>
      <c r="S12" s="54">
        <v>0</v>
      </c>
      <c r="T12" s="54">
        <v>0</v>
      </c>
      <c r="U12" s="54">
        <v>0</v>
      </c>
      <c r="V12" s="54">
        <v>14.4</v>
      </c>
      <c r="W12" s="54">
        <v>0</v>
      </c>
      <c r="X12" s="54">
        <v>0</v>
      </c>
      <c r="Y12" s="54">
        <v>15.7</v>
      </c>
      <c r="Z12" s="54">
        <v>3.2</v>
      </c>
      <c r="AA12" s="54">
        <v>0</v>
      </c>
      <c r="AB12" s="54">
        <v>0</v>
      </c>
      <c r="AC12" s="13">
        <v>0</v>
      </c>
    </row>
    <row r="13" spans="1:29" s="16" customFormat="1" x14ac:dyDescent="0.25">
      <c r="A13" s="10" t="s">
        <v>35</v>
      </c>
      <c r="B13" s="56"/>
      <c r="C13" s="56"/>
      <c r="D13" s="56">
        <v>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8"/>
      <c r="Q13" s="56"/>
      <c r="R13" s="56">
        <v>14.5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10"/>
    </row>
    <row r="14" spans="1:29" s="16" customFormat="1" x14ac:dyDescent="0.25">
      <c r="A14" s="12" t="s">
        <v>37</v>
      </c>
      <c r="B14" s="56">
        <v>2</v>
      </c>
      <c r="C14" s="56"/>
      <c r="D14" s="56">
        <v>1</v>
      </c>
      <c r="E14" s="56"/>
      <c r="F14" s="56"/>
      <c r="G14" s="56"/>
      <c r="H14" s="56"/>
      <c r="I14" s="56">
        <v>1</v>
      </c>
      <c r="J14" s="56"/>
      <c r="K14" s="56"/>
      <c r="L14" s="56"/>
      <c r="M14" s="56"/>
      <c r="N14" s="56"/>
      <c r="O14" s="57"/>
      <c r="P14" s="58">
        <v>17.7</v>
      </c>
      <c r="Q14" s="56"/>
      <c r="R14" s="56">
        <v>3.8</v>
      </c>
      <c r="S14" s="56"/>
      <c r="T14" s="56"/>
      <c r="U14" s="56"/>
      <c r="V14" s="56"/>
      <c r="W14" s="56">
        <v>5.2</v>
      </c>
      <c r="X14" s="56"/>
      <c r="Y14" s="56"/>
      <c r="Z14" s="56"/>
      <c r="AA14" s="56"/>
      <c r="AB14" s="56"/>
      <c r="AC14" s="10"/>
    </row>
    <row r="15" spans="1:29" s="16" customFormat="1" x14ac:dyDescent="0.25">
      <c r="A15" s="12" t="s">
        <v>38</v>
      </c>
      <c r="B15" s="56"/>
      <c r="C15" s="56"/>
      <c r="D15" s="56">
        <v>3</v>
      </c>
      <c r="E15" s="56"/>
      <c r="F15" s="56"/>
      <c r="G15" s="56"/>
      <c r="H15" s="56"/>
      <c r="I15" s="56">
        <v>2</v>
      </c>
      <c r="J15" s="56"/>
      <c r="K15" s="56"/>
      <c r="L15" s="56"/>
      <c r="M15" s="56"/>
      <c r="N15" s="56"/>
      <c r="O15" s="57"/>
      <c r="P15" s="58"/>
      <c r="Q15" s="56"/>
      <c r="R15" s="56">
        <v>6.3</v>
      </c>
      <c r="S15" s="56"/>
      <c r="T15" s="56"/>
      <c r="U15" s="56"/>
      <c r="V15" s="56"/>
      <c r="W15" s="56">
        <v>11.8</v>
      </c>
      <c r="X15" s="56"/>
      <c r="Y15" s="56"/>
      <c r="Z15" s="56"/>
      <c r="AA15" s="56"/>
      <c r="AB15" s="56"/>
      <c r="AC15" s="10"/>
    </row>
    <row r="16" spans="1:29" s="16" customFormat="1" x14ac:dyDescent="0.25">
      <c r="A16" s="12" t="s">
        <v>39</v>
      </c>
      <c r="B16" s="56">
        <v>2</v>
      </c>
      <c r="C16" s="56"/>
      <c r="D16" s="56">
        <v>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8">
        <v>31.9</v>
      </c>
      <c r="Q16" s="56"/>
      <c r="R16" s="56">
        <v>9.6999999999999993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10"/>
    </row>
    <row r="17" spans="1:30" s="16" customFormat="1" x14ac:dyDescent="0.25">
      <c r="A17" s="10" t="s">
        <v>40</v>
      </c>
      <c r="B17" s="56"/>
      <c r="C17" s="56"/>
      <c r="D17" s="56"/>
      <c r="E17" s="56"/>
      <c r="F17" s="56"/>
      <c r="G17" s="56"/>
      <c r="H17" s="56"/>
      <c r="I17" s="56">
        <v>1</v>
      </c>
      <c r="J17" s="56"/>
      <c r="K17" s="56"/>
      <c r="L17" s="56"/>
      <c r="M17" s="56"/>
      <c r="N17" s="56"/>
      <c r="O17" s="57"/>
      <c r="P17" s="58"/>
      <c r="Q17" s="56"/>
      <c r="R17" s="56"/>
      <c r="S17" s="56"/>
      <c r="T17" s="56"/>
      <c r="U17" s="56"/>
      <c r="V17" s="56"/>
      <c r="W17" s="56">
        <v>5.2</v>
      </c>
      <c r="X17" s="56"/>
      <c r="Y17" s="56"/>
      <c r="Z17" s="56"/>
      <c r="AA17" s="56"/>
      <c r="AB17" s="56"/>
      <c r="AC17" s="10"/>
    </row>
    <row r="18" spans="1:30" s="16" customFormat="1" ht="15" customHeight="1" x14ac:dyDescent="0.25">
      <c r="A18" s="13" t="s">
        <v>118</v>
      </c>
      <c r="B18" s="54">
        <v>4</v>
      </c>
      <c r="C18" s="54">
        <v>0</v>
      </c>
      <c r="D18" s="54">
        <v>6</v>
      </c>
      <c r="E18" s="54">
        <v>0</v>
      </c>
      <c r="F18" s="54">
        <v>0</v>
      </c>
      <c r="G18" s="54">
        <v>0</v>
      </c>
      <c r="H18" s="54">
        <v>0</v>
      </c>
      <c r="I18" s="54">
        <v>4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2">
        <v>0</v>
      </c>
      <c r="P18" s="60">
        <v>49.6</v>
      </c>
      <c r="Q18" s="61">
        <v>0</v>
      </c>
      <c r="R18" s="61">
        <v>34.299999999999997</v>
      </c>
      <c r="S18" s="61">
        <v>0</v>
      </c>
      <c r="T18" s="61">
        <v>0</v>
      </c>
      <c r="U18" s="61">
        <v>0</v>
      </c>
      <c r="V18" s="61">
        <v>0</v>
      </c>
      <c r="W18" s="61">
        <v>22.2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7">
        <v>0</v>
      </c>
    </row>
    <row r="19" spans="1:30" s="16" customFormat="1" ht="15" customHeight="1" x14ac:dyDescent="0.25">
      <c r="A19" s="10" t="s">
        <v>119</v>
      </c>
      <c r="B19" s="56">
        <v>1</v>
      </c>
      <c r="C19" s="56"/>
      <c r="D19" s="56">
        <v>5</v>
      </c>
      <c r="E19" s="56"/>
      <c r="F19" s="62"/>
      <c r="G19" s="56"/>
      <c r="H19" s="56"/>
      <c r="I19" s="56">
        <v>5</v>
      </c>
      <c r="J19" s="56"/>
      <c r="K19" s="56"/>
      <c r="L19" s="56"/>
      <c r="M19" s="56">
        <v>1</v>
      </c>
      <c r="N19" s="56">
        <v>1</v>
      </c>
      <c r="O19" s="57"/>
      <c r="P19" s="58">
        <v>13.3</v>
      </c>
      <c r="Q19" s="56"/>
      <c r="R19" s="56">
        <v>27.8</v>
      </c>
      <c r="S19" s="56"/>
      <c r="T19" s="56"/>
      <c r="U19" s="56"/>
      <c r="V19" s="56"/>
      <c r="W19" s="56">
        <v>31.2</v>
      </c>
      <c r="X19" s="56"/>
      <c r="Y19" s="56"/>
      <c r="Z19" s="56"/>
      <c r="AA19" s="56">
        <v>2.7</v>
      </c>
      <c r="AB19" s="56">
        <v>3.2</v>
      </c>
      <c r="AC19" s="10"/>
    </row>
    <row r="20" spans="1:30" s="16" customFormat="1" x14ac:dyDescent="0.25">
      <c r="A20" s="13" t="s">
        <v>85</v>
      </c>
      <c r="B20" s="54">
        <v>5</v>
      </c>
      <c r="C20" s="54">
        <v>0</v>
      </c>
      <c r="D20" s="54">
        <v>11</v>
      </c>
      <c r="E20" s="54">
        <v>0</v>
      </c>
      <c r="F20" s="54">
        <v>0</v>
      </c>
      <c r="G20" s="54">
        <v>0</v>
      </c>
      <c r="H20" s="54">
        <v>0</v>
      </c>
      <c r="I20" s="54">
        <v>9</v>
      </c>
      <c r="J20" s="54">
        <v>0</v>
      </c>
      <c r="K20" s="54">
        <v>0</v>
      </c>
      <c r="L20" s="54">
        <v>0</v>
      </c>
      <c r="M20" s="54">
        <v>1</v>
      </c>
      <c r="N20" s="54">
        <v>1</v>
      </c>
      <c r="O20" s="52">
        <v>0</v>
      </c>
      <c r="P20" s="59">
        <v>62.900000000000006</v>
      </c>
      <c r="Q20" s="54">
        <v>0</v>
      </c>
      <c r="R20" s="54">
        <v>62.099999999999994</v>
      </c>
      <c r="S20" s="54">
        <v>0</v>
      </c>
      <c r="T20" s="54">
        <v>0</v>
      </c>
      <c r="U20" s="54">
        <v>0</v>
      </c>
      <c r="V20" s="54">
        <v>0</v>
      </c>
      <c r="W20" s="54">
        <v>53.4</v>
      </c>
      <c r="X20" s="54">
        <v>0</v>
      </c>
      <c r="Y20" s="54">
        <v>0</v>
      </c>
      <c r="Z20" s="54">
        <v>0</v>
      </c>
      <c r="AA20" s="54">
        <v>2.7</v>
      </c>
      <c r="AB20" s="54">
        <v>3.2</v>
      </c>
      <c r="AC20" s="13">
        <v>0</v>
      </c>
      <c r="AD20"/>
    </row>
    <row r="21" spans="1:30" s="16" customFormat="1" x14ac:dyDescent="0.25">
      <c r="A21" s="10" t="s">
        <v>45</v>
      </c>
      <c r="B21" s="56">
        <v>4</v>
      </c>
      <c r="C21" s="56">
        <v>1</v>
      </c>
      <c r="D21" s="56">
        <v>4</v>
      </c>
      <c r="E21" s="56"/>
      <c r="F21" s="56"/>
      <c r="G21" s="56">
        <v>1</v>
      </c>
      <c r="H21" s="56"/>
      <c r="I21" s="56">
        <v>1</v>
      </c>
      <c r="J21" s="56"/>
      <c r="K21" s="56"/>
      <c r="L21" s="56"/>
      <c r="M21" s="56"/>
      <c r="N21" s="56"/>
      <c r="O21" s="57"/>
      <c r="P21" s="58">
        <v>80.099999999999994</v>
      </c>
      <c r="Q21" s="56">
        <v>1.9</v>
      </c>
      <c r="R21" s="56">
        <v>23.1</v>
      </c>
      <c r="S21" s="56"/>
      <c r="T21" s="56"/>
      <c r="U21" s="56">
        <v>8.5</v>
      </c>
      <c r="V21" s="56"/>
      <c r="W21" s="56">
        <v>2</v>
      </c>
      <c r="X21" s="56"/>
      <c r="Y21" s="56"/>
      <c r="Z21" s="56"/>
      <c r="AA21" s="56"/>
      <c r="AB21" s="56"/>
      <c r="AC21" s="10"/>
    </row>
    <row r="22" spans="1:30" s="16" customFormat="1" x14ac:dyDescent="0.25">
      <c r="A22" s="10" t="s">
        <v>46</v>
      </c>
      <c r="B22" s="56"/>
      <c r="C22" s="56"/>
      <c r="D22" s="56">
        <v>4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8"/>
      <c r="Q22" s="56"/>
      <c r="R22" s="56">
        <v>50</v>
      </c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10"/>
    </row>
    <row r="23" spans="1:30" s="16" customFormat="1" x14ac:dyDescent="0.25">
      <c r="A23" s="10" t="s">
        <v>47</v>
      </c>
      <c r="B23" s="56"/>
      <c r="C23" s="56">
        <v>3</v>
      </c>
      <c r="D23" s="56">
        <v>1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8"/>
      <c r="Q23" s="56">
        <v>13.1</v>
      </c>
      <c r="R23" s="56">
        <v>14.8</v>
      </c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0"/>
    </row>
    <row r="24" spans="1:30" s="16" customFormat="1" x14ac:dyDescent="0.25">
      <c r="A24" s="10" t="s">
        <v>48</v>
      </c>
      <c r="B24" s="56"/>
      <c r="C24" s="56">
        <v>1</v>
      </c>
      <c r="D24" s="56">
        <v>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8"/>
      <c r="Q24" s="56">
        <v>0.8</v>
      </c>
      <c r="R24" s="56">
        <v>30.9</v>
      </c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0"/>
    </row>
    <row r="25" spans="1:30" s="16" customFormat="1" x14ac:dyDescent="0.25">
      <c r="A25" s="25" t="s">
        <v>91</v>
      </c>
      <c r="B25" s="56">
        <v>2</v>
      </c>
      <c r="C25" s="56">
        <v>1</v>
      </c>
      <c r="D25" s="56"/>
      <c r="E25" s="56"/>
      <c r="F25" s="56"/>
      <c r="G25" s="56"/>
      <c r="H25" s="56"/>
      <c r="I25" s="56">
        <v>1</v>
      </c>
      <c r="J25" s="56"/>
      <c r="K25" s="56"/>
      <c r="L25" s="56"/>
      <c r="M25" s="56"/>
      <c r="N25" s="56"/>
      <c r="O25" s="57"/>
      <c r="P25" s="58">
        <v>141.19999999999999</v>
      </c>
      <c r="Q25" s="56">
        <v>14.5</v>
      </c>
      <c r="R25" s="56"/>
      <c r="S25" s="56"/>
      <c r="T25" s="56"/>
      <c r="U25" s="56"/>
      <c r="V25" s="56"/>
      <c r="W25" s="56">
        <v>17.2</v>
      </c>
      <c r="X25" s="56"/>
      <c r="Y25" s="56"/>
      <c r="Z25" s="56"/>
      <c r="AA25" s="56"/>
      <c r="AB25" s="56"/>
      <c r="AC25" s="10"/>
    </row>
    <row r="26" spans="1:30" s="16" customFormat="1" x14ac:dyDescent="0.25">
      <c r="A26" s="13" t="s">
        <v>53</v>
      </c>
      <c r="B26" s="54">
        <v>6</v>
      </c>
      <c r="C26" s="54">
        <v>6</v>
      </c>
      <c r="D26" s="54">
        <v>12</v>
      </c>
      <c r="E26" s="54">
        <v>0</v>
      </c>
      <c r="F26" s="54">
        <v>0</v>
      </c>
      <c r="G26" s="54">
        <v>1</v>
      </c>
      <c r="H26" s="54">
        <v>0</v>
      </c>
      <c r="I26" s="54">
        <v>2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2">
        <v>0</v>
      </c>
      <c r="P26" s="59">
        <v>221.29999999999998</v>
      </c>
      <c r="Q26" s="54">
        <v>30.3</v>
      </c>
      <c r="R26" s="54">
        <v>118.79999999999998</v>
      </c>
      <c r="S26" s="54">
        <v>0</v>
      </c>
      <c r="T26" s="54">
        <v>0</v>
      </c>
      <c r="U26" s="54">
        <v>8.5</v>
      </c>
      <c r="V26" s="54">
        <v>0</v>
      </c>
      <c r="W26" s="54">
        <v>19.2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13">
        <v>0</v>
      </c>
    </row>
    <row r="27" spans="1:30" s="16" customFormat="1" x14ac:dyDescent="0.25">
      <c r="A27" s="10" t="s">
        <v>54</v>
      </c>
      <c r="B27" s="56">
        <v>4</v>
      </c>
      <c r="C27" s="56"/>
      <c r="D27" s="56">
        <v>2</v>
      </c>
      <c r="E27" s="56"/>
      <c r="F27" s="56"/>
      <c r="G27" s="56"/>
      <c r="H27" s="56"/>
      <c r="I27" s="56">
        <v>1</v>
      </c>
      <c r="J27" s="56"/>
      <c r="K27" s="56"/>
      <c r="L27" s="56"/>
      <c r="M27" s="56"/>
      <c r="N27" s="56"/>
      <c r="O27" s="57"/>
      <c r="P27" s="58">
        <v>80.8</v>
      </c>
      <c r="Q27" s="56"/>
      <c r="R27" s="56">
        <v>20.2</v>
      </c>
      <c r="S27" s="56"/>
      <c r="T27" s="56"/>
      <c r="U27" s="56"/>
      <c r="V27" s="56"/>
      <c r="W27" s="56">
        <v>7.5</v>
      </c>
      <c r="X27" s="56"/>
      <c r="Y27" s="56"/>
      <c r="Z27" s="56"/>
      <c r="AA27" s="56"/>
      <c r="AB27" s="56"/>
      <c r="AC27" s="10"/>
    </row>
    <row r="28" spans="1:30" s="16" customFormat="1" x14ac:dyDescent="0.25">
      <c r="A28" s="10" t="s">
        <v>55</v>
      </c>
      <c r="B28" s="56">
        <v>5</v>
      </c>
      <c r="C28" s="56"/>
      <c r="D28" s="56">
        <v>2</v>
      </c>
      <c r="E28" s="56"/>
      <c r="F28" s="56"/>
      <c r="G28" s="56"/>
      <c r="H28" s="56"/>
      <c r="I28" s="56">
        <v>2</v>
      </c>
      <c r="J28" s="56"/>
      <c r="K28" s="56"/>
      <c r="L28" s="56"/>
      <c r="M28" s="56"/>
      <c r="N28" s="56"/>
      <c r="O28" s="57"/>
      <c r="P28" s="58">
        <v>113.2</v>
      </c>
      <c r="Q28" s="56"/>
      <c r="R28" s="56">
        <v>10.5</v>
      </c>
      <c r="S28" s="56"/>
      <c r="T28" s="56"/>
      <c r="U28" s="56"/>
      <c r="V28" s="56"/>
      <c r="W28" s="56">
        <v>25.4</v>
      </c>
      <c r="X28" s="56"/>
      <c r="Y28" s="56"/>
      <c r="Z28" s="56"/>
      <c r="AA28" s="56"/>
      <c r="AB28" s="56"/>
      <c r="AC28" s="10"/>
    </row>
    <row r="29" spans="1:30" s="16" customFormat="1" x14ac:dyDescent="0.25">
      <c r="A29" s="10" t="s">
        <v>56</v>
      </c>
      <c r="B29" s="56"/>
      <c r="C29" s="56">
        <v>1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8"/>
      <c r="Q29" s="56">
        <v>1.6</v>
      </c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0"/>
    </row>
    <row r="30" spans="1:30" s="16" customFormat="1" ht="15" customHeight="1" x14ac:dyDescent="0.25">
      <c r="A30" s="10" t="s">
        <v>57</v>
      </c>
      <c r="B30" s="56">
        <v>5</v>
      </c>
      <c r="C30" s="56">
        <v>1</v>
      </c>
      <c r="D30" s="56">
        <v>4</v>
      </c>
      <c r="E30" s="56">
        <v>1</v>
      </c>
      <c r="F30" s="56"/>
      <c r="G30" s="56"/>
      <c r="H30" s="56"/>
      <c r="I30" s="56">
        <v>1</v>
      </c>
      <c r="J30" s="56">
        <v>1</v>
      </c>
      <c r="K30" s="56"/>
      <c r="L30" s="56"/>
      <c r="M30" s="56"/>
      <c r="N30" s="56"/>
      <c r="O30" s="57"/>
      <c r="P30" s="58">
        <v>181.2</v>
      </c>
      <c r="Q30" s="56">
        <v>3.3</v>
      </c>
      <c r="R30" s="56">
        <v>51.3</v>
      </c>
      <c r="S30" s="56">
        <v>14.7</v>
      </c>
      <c r="T30" s="56"/>
      <c r="U30" s="56"/>
      <c r="V30" s="56"/>
      <c r="W30" s="56">
        <v>7.9</v>
      </c>
      <c r="X30" s="56">
        <v>0.9</v>
      </c>
      <c r="Y30" s="56"/>
      <c r="Z30" s="56"/>
      <c r="AA30" s="56"/>
      <c r="AB30" s="56"/>
      <c r="AC30" s="10"/>
    </row>
    <row r="31" spans="1:30" s="16" customFormat="1" ht="15" customHeight="1" x14ac:dyDescent="0.25">
      <c r="A31" s="10" t="s">
        <v>59</v>
      </c>
      <c r="B31" s="56">
        <v>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8">
        <v>18.100000000000001</v>
      </c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10"/>
    </row>
    <row r="32" spans="1:30" s="16" customFormat="1" x14ac:dyDescent="0.25">
      <c r="A32" s="10" t="s">
        <v>60</v>
      </c>
      <c r="B32" s="56"/>
      <c r="C32" s="56"/>
      <c r="D32" s="56"/>
      <c r="E32" s="56"/>
      <c r="F32" s="56">
        <v>1</v>
      </c>
      <c r="G32" s="56"/>
      <c r="H32" s="56"/>
      <c r="I32" s="56"/>
      <c r="J32" s="56">
        <v>1</v>
      </c>
      <c r="K32" s="56"/>
      <c r="L32" s="56"/>
      <c r="M32" s="56"/>
      <c r="N32" s="56"/>
      <c r="O32" s="57"/>
      <c r="P32" s="58"/>
      <c r="Q32" s="56"/>
      <c r="R32" s="56"/>
      <c r="S32" s="56"/>
      <c r="T32" s="56">
        <v>37.200000000000003</v>
      </c>
      <c r="U32" s="56"/>
      <c r="V32" s="56"/>
      <c r="W32" s="56"/>
      <c r="X32" s="56">
        <v>3.8</v>
      </c>
      <c r="Y32" s="56"/>
      <c r="Z32" s="56"/>
      <c r="AA32" s="56"/>
      <c r="AB32" s="56"/>
      <c r="AC32" s="10"/>
    </row>
    <row r="33" spans="1:29" s="16" customFormat="1" x14ac:dyDescent="0.25">
      <c r="A33" s="29" t="s">
        <v>101</v>
      </c>
      <c r="B33" s="56"/>
      <c r="C33" s="56">
        <v>1</v>
      </c>
      <c r="D33" s="56"/>
      <c r="E33" s="56"/>
      <c r="F33" s="56">
        <v>1</v>
      </c>
      <c r="G33" s="56"/>
      <c r="H33" s="56"/>
      <c r="I33" s="56">
        <v>1</v>
      </c>
      <c r="J33" s="56"/>
      <c r="K33" s="56"/>
      <c r="L33" s="56"/>
      <c r="M33" s="56"/>
      <c r="N33" s="56"/>
      <c r="O33" s="57"/>
      <c r="P33" s="58"/>
      <c r="Q33" s="56">
        <v>2.2000000000000002</v>
      </c>
      <c r="R33" s="56"/>
      <c r="S33" s="56"/>
      <c r="T33" s="56">
        <v>9.5</v>
      </c>
      <c r="U33" s="56"/>
      <c r="V33" s="56"/>
      <c r="W33" s="56">
        <v>7.8</v>
      </c>
      <c r="X33" s="56"/>
      <c r="Y33" s="56"/>
      <c r="Z33" s="56"/>
      <c r="AA33" s="56"/>
      <c r="AB33" s="56"/>
      <c r="AC33" s="10"/>
    </row>
    <row r="34" spans="1:29" s="16" customFormat="1" x14ac:dyDescent="0.25">
      <c r="A34" s="29" t="s">
        <v>102</v>
      </c>
      <c r="B34" s="56"/>
      <c r="C34" s="56"/>
      <c r="D34" s="56">
        <v>1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8"/>
      <c r="Q34" s="56"/>
      <c r="R34" s="56">
        <v>2.8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0"/>
    </row>
    <row r="35" spans="1:29" s="16" customFormat="1" x14ac:dyDescent="0.25">
      <c r="A35" s="13" t="s">
        <v>63</v>
      </c>
      <c r="B35" s="54">
        <v>15</v>
      </c>
      <c r="C35" s="54">
        <v>3</v>
      </c>
      <c r="D35" s="54">
        <v>9</v>
      </c>
      <c r="E35" s="54">
        <v>1</v>
      </c>
      <c r="F35" s="54">
        <v>2</v>
      </c>
      <c r="G35" s="54">
        <v>0</v>
      </c>
      <c r="H35" s="54">
        <v>0</v>
      </c>
      <c r="I35" s="54">
        <v>5</v>
      </c>
      <c r="J35" s="54">
        <v>2</v>
      </c>
      <c r="K35" s="54">
        <v>0</v>
      </c>
      <c r="L35" s="54">
        <v>0</v>
      </c>
      <c r="M35" s="54">
        <v>0</v>
      </c>
      <c r="N35" s="54">
        <v>0</v>
      </c>
      <c r="O35" s="52">
        <v>0</v>
      </c>
      <c r="P35" s="59">
        <v>393.3</v>
      </c>
      <c r="Q35" s="54">
        <v>7.1000000000000005</v>
      </c>
      <c r="R35" s="54">
        <v>84.8</v>
      </c>
      <c r="S35" s="54">
        <v>14.7</v>
      </c>
      <c r="T35" s="54">
        <v>46.7</v>
      </c>
      <c r="U35" s="54">
        <v>0</v>
      </c>
      <c r="V35" s="54">
        <v>0</v>
      </c>
      <c r="W35" s="54">
        <v>48.599999999999994</v>
      </c>
      <c r="X35" s="54">
        <v>4.7</v>
      </c>
      <c r="Y35" s="54">
        <v>0</v>
      </c>
      <c r="Z35" s="54">
        <v>0</v>
      </c>
      <c r="AA35" s="54">
        <v>0</v>
      </c>
      <c r="AB35" s="54">
        <v>0</v>
      </c>
      <c r="AC35" s="13">
        <v>0</v>
      </c>
    </row>
    <row r="36" spans="1:29" s="16" customFormat="1" x14ac:dyDescent="0.25">
      <c r="A36" s="10" t="s">
        <v>121</v>
      </c>
      <c r="B36" s="56"/>
      <c r="C36" s="56"/>
      <c r="D36" s="56">
        <v>2</v>
      </c>
      <c r="E36" s="56"/>
      <c r="F36" s="56"/>
      <c r="G36" s="56"/>
      <c r="H36" s="56"/>
      <c r="I36" s="56">
        <v>1</v>
      </c>
      <c r="J36" s="56"/>
      <c r="K36" s="56"/>
      <c r="L36" s="56"/>
      <c r="M36" s="56"/>
      <c r="N36" s="56"/>
      <c r="O36" s="57"/>
      <c r="P36" s="58"/>
      <c r="Q36" s="56"/>
      <c r="R36" s="56">
        <v>3.8</v>
      </c>
      <c r="S36" s="56"/>
      <c r="T36" s="56"/>
      <c r="U36" s="56"/>
      <c r="V36" s="56"/>
      <c r="W36" s="56">
        <v>1.5</v>
      </c>
      <c r="X36" s="56"/>
      <c r="Y36" s="56"/>
      <c r="Z36" s="56"/>
      <c r="AA36" s="56"/>
      <c r="AB36" s="56"/>
      <c r="AC36" s="10"/>
    </row>
    <row r="37" spans="1:29" s="16" customFormat="1" x14ac:dyDescent="0.25">
      <c r="A37" s="10" t="s">
        <v>106</v>
      </c>
      <c r="B37" s="39"/>
      <c r="C37" s="39"/>
      <c r="D37" s="10">
        <v>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4"/>
      <c r="P37" s="63"/>
      <c r="Q37" s="39"/>
      <c r="R37" s="10">
        <v>2.2999999999999998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s="16" customFormat="1" x14ac:dyDescent="0.25">
      <c r="A38" s="10" t="s">
        <v>122</v>
      </c>
      <c r="B38" s="56">
        <v>2</v>
      </c>
      <c r="C38" s="56">
        <v>1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58">
        <v>14.8</v>
      </c>
      <c r="Q38" s="56">
        <v>0.4</v>
      </c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0"/>
    </row>
    <row r="39" spans="1:29" s="16" customFormat="1" x14ac:dyDescent="0.25">
      <c r="A39" s="10" t="s">
        <v>123</v>
      </c>
      <c r="B39" s="56"/>
      <c r="C39" s="56"/>
      <c r="D39" s="56"/>
      <c r="E39" s="56"/>
      <c r="F39" s="56"/>
      <c r="G39" s="56"/>
      <c r="H39" s="56"/>
      <c r="I39" s="56">
        <v>1</v>
      </c>
      <c r="J39" s="56"/>
      <c r="K39" s="56"/>
      <c r="L39" s="56">
        <v>5</v>
      </c>
      <c r="M39" s="56">
        <v>1</v>
      </c>
      <c r="N39" s="56">
        <v>5</v>
      </c>
      <c r="O39" s="57">
        <v>1</v>
      </c>
      <c r="P39" s="58"/>
      <c r="Q39" s="56"/>
      <c r="R39" s="56"/>
      <c r="S39" s="56"/>
      <c r="T39" s="56"/>
      <c r="U39" s="56"/>
      <c r="V39" s="56"/>
      <c r="W39" s="56">
        <v>3.7</v>
      </c>
      <c r="X39" s="56"/>
      <c r="Y39" s="56"/>
      <c r="Z39" s="56">
        <v>20.5</v>
      </c>
      <c r="AA39" s="56">
        <v>2.1</v>
      </c>
      <c r="AB39" s="56">
        <v>10.5</v>
      </c>
      <c r="AC39" s="10">
        <v>0.8</v>
      </c>
    </row>
    <row r="40" spans="1:29" s="16" customFormat="1" x14ac:dyDescent="0.25">
      <c r="A40" s="10" t="s">
        <v>66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>
        <v>5</v>
      </c>
      <c r="M40" s="56"/>
      <c r="N40" s="56"/>
      <c r="O40" s="57">
        <v>2</v>
      </c>
      <c r="P40" s="58"/>
      <c r="Q40" s="56"/>
      <c r="R40" s="56"/>
      <c r="S40" s="56"/>
      <c r="T40" s="56"/>
      <c r="U40" s="56"/>
      <c r="V40" s="56"/>
      <c r="W40" s="56"/>
      <c r="X40" s="56"/>
      <c r="Y40" s="56"/>
      <c r="Z40" s="56">
        <v>23.8</v>
      </c>
      <c r="AA40" s="56"/>
      <c r="AB40" s="56"/>
      <c r="AC40" s="10">
        <v>2.5</v>
      </c>
    </row>
    <row r="41" spans="1:29" s="16" customFormat="1" x14ac:dyDescent="0.25">
      <c r="A41" s="10" t="s">
        <v>112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>
        <v>4</v>
      </c>
      <c r="P41" s="58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10">
        <v>10.6</v>
      </c>
    </row>
    <row r="42" spans="1:29" s="16" customFormat="1" x14ac:dyDescent="0.25">
      <c r="A42" s="51" t="s">
        <v>113</v>
      </c>
      <c r="B42" s="54">
        <v>2</v>
      </c>
      <c r="C42" s="54">
        <v>1</v>
      </c>
      <c r="D42" s="54">
        <v>4</v>
      </c>
      <c r="E42" s="54">
        <v>0</v>
      </c>
      <c r="F42" s="54">
        <v>0</v>
      </c>
      <c r="G42" s="54">
        <v>0</v>
      </c>
      <c r="H42" s="54">
        <v>0</v>
      </c>
      <c r="I42" s="54">
        <v>2</v>
      </c>
      <c r="J42" s="54">
        <v>0</v>
      </c>
      <c r="K42" s="54">
        <v>0</v>
      </c>
      <c r="L42" s="54">
        <v>10</v>
      </c>
      <c r="M42" s="54">
        <v>1</v>
      </c>
      <c r="N42" s="54">
        <v>5</v>
      </c>
      <c r="O42" s="52">
        <v>7</v>
      </c>
      <c r="P42" s="59">
        <v>14.8</v>
      </c>
      <c r="Q42" s="54">
        <v>0.4</v>
      </c>
      <c r="R42" s="54">
        <v>6.1</v>
      </c>
      <c r="S42" s="54">
        <v>0</v>
      </c>
      <c r="T42" s="54">
        <v>0</v>
      </c>
      <c r="U42" s="54">
        <v>0</v>
      </c>
      <c r="V42" s="54">
        <v>0</v>
      </c>
      <c r="W42" s="54">
        <v>5.2</v>
      </c>
      <c r="X42" s="54">
        <v>0</v>
      </c>
      <c r="Y42" s="54">
        <v>0</v>
      </c>
      <c r="Z42" s="54">
        <v>44.3</v>
      </c>
      <c r="AA42" s="54">
        <v>2.1</v>
      </c>
      <c r="AB42" s="54">
        <v>10.5</v>
      </c>
      <c r="AC42" s="13">
        <v>13.899999999999999</v>
      </c>
    </row>
    <row r="43" spans="1:29" s="16" customFormat="1" x14ac:dyDescent="0.25">
      <c r="A43" s="13" t="s">
        <v>144</v>
      </c>
      <c r="B43" s="54">
        <v>40</v>
      </c>
      <c r="C43" s="54">
        <v>15</v>
      </c>
      <c r="D43" s="54">
        <v>49</v>
      </c>
      <c r="E43" s="54">
        <v>1</v>
      </c>
      <c r="F43" s="54">
        <v>2</v>
      </c>
      <c r="G43" s="54">
        <v>1</v>
      </c>
      <c r="H43" s="54">
        <v>1</v>
      </c>
      <c r="I43" s="54">
        <v>18</v>
      </c>
      <c r="J43" s="54">
        <v>2</v>
      </c>
      <c r="K43" s="54">
        <v>3</v>
      </c>
      <c r="L43" s="54">
        <v>11</v>
      </c>
      <c r="M43" s="54">
        <v>2</v>
      </c>
      <c r="N43" s="54">
        <v>6</v>
      </c>
      <c r="O43" s="52">
        <v>7</v>
      </c>
      <c r="P43" s="59">
        <v>1083.8</v>
      </c>
      <c r="Q43" s="54">
        <v>67.3</v>
      </c>
      <c r="R43" s="54">
        <v>318.60000000000002</v>
      </c>
      <c r="S43" s="54">
        <v>14.7</v>
      </c>
      <c r="T43" s="54">
        <v>46.7</v>
      </c>
      <c r="U43" s="54">
        <v>8.5</v>
      </c>
      <c r="V43" s="54">
        <v>14.4</v>
      </c>
      <c r="W43" s="54">
        <v>126.4</v>
      </c>
      <c r="X43" s="54">
        <v>4.7</v>
      </c>
      <c r="Y43" s="54">
        <v>15.7</v>
      </c>
      <c r="Z43" s="54">
        <v>47.5</v>
      </c>
      <c r="AA43" s="54">
        <v>4.8000000000000007</v>
      </c>
      <c r="AB43" s="54">
        <v>13.7</v>
      </c>
      <c r="AC43" s="13">
        <v>13.9</v>
      </c>
    </row>
    <row r="44" spans="1:29" customFormat="1" x14ac:dyDescent="0.25"/>
    <row r="46" spans="1:29" s="16" customFormat="1" x14ac:dyDescent="0.25"/>
    <row r="47" spans="1:29" s="16" customFormat="1" x14ac:dyDescent="0.25"/>
    <row r="48" spans="1:29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pans="1:16" s="16" customFormat="1" x14ac:dyDescent="0.25"/>
    <row r="66" spans="1:16" x14ac:dyDescent="0.25">
      <c r="A66" s="16"/>
      <c r="B66" s="16"/>
      <c r="C66" s="16"/>
      <c r="D66" s="16"/>
      <c r="E66" s="16"/>
      <c r="F66" s="16"/>
      <c r="P66" s="9"/>
    </row>
    <row r="67" spans="1:16" x14ac:dyDescent="0.25">
      <c r="A67" s="16"/>
      <c r="B67" s="16"/>
      <c r="C67" s="16"/>
      <c r="D67" s="16"/>
      <c r="E67" s="16"/>
      <c r="F67" s="16"/>
      <c r="P67" s="9"/>
    </row>
    <row r="68" spans="1:16" x14ac:dyDescent="0.25">
      <c r="A68" s="16"/>
      <c r="B68" s="16"/>
      <c r="C68" s="16"/>
      <c r="D68" s="16"/>
      <c r="E68" s="16"/>
      <c r="F68" s="16"/>
      <c r="P68" s="9"/>
    </row>
    <row r="69" spans="1:16" x14ac:dyDescent="0.25">
      <c r="A69" s="16"/>
      <c r="B69" s="16"/>
      <c r="C69" s="16"/>
      <c r="D69" s="16"/>
      <c r="E69" s="16"/>
      <c r="F69" s="16"/>
      <c r="P69" s="9"/>
    </row>
    <row r="70" spans="1:16" x14ac:dyDescent="0.25">
      <c r="A70" s="16"/>
      <c r="B70" s="16"/>
      <c r="C70" s="16"/>
      <c r="D70" s="16"/>
      <c r="E70" s="16"/>
      <c r="F70" s="16"/>
      <c r="P70" s="9"/>
    </row>
    <row r="71" spans="1:16" x14ac:dyDescent="0.25">
      <c r="A71" s="16"/>
      <c r="B71" s="16"/>
      <c r="C71" s="16"/>
      <c r="D71" s="16"/>
      <c r="E71" s="16"/>
      <c r="F71" s="16"/>
      <c r="P71" s="9"/>
    </row>
    <row r="72" spans="1:16" x14ac:dyDescent="0.25">
      <c r="A72" s="16"/>
      <c r="B72" s="16"/>
      <c r="C72" s="16"/>
      <c r="D72" s="16"/>
      <c r="E72" s="16"/>
      <c r="F72" s="16"/>
      <c r="P72" s="9"/>
    </row>
    <row r="73" spans="1:16" x14ac:dyDescent="0.25">
      <c r="A73" s="16"/>
      <c r="B73" s="16"/>
      <c r="C73" s="16"/>
      <c r="D73" s="16"/>
      <c r="E73" s="16"/>
      <c r="F73" s="16"/>
      <c r="P73" s="9"/>
    </row>
    <row r="74" spans="1:16" x14ac:dyDescent="0.25">
      <c r="A74" s="16"/>
      <c r="B74" s="16"/>
      <c r="C74" s="16"/>
      <c r="D74" s="16"/>
      <c r="E74" s="16"/>
      <c r="F74" s="16"/>
      <c r="P74" s="9"/>
    </row>
    <row r="75" spans="1:16" x14ac:dyDescent="0.25">
      <c r="A75" s="16"/>
      <c r="B75" s="16"/>
      <c r="C75" s="16"/>
      <c r="D75" s="16"/>
      <c r="E75" s="16"/>
      <c r="F75" s="16"/>
      <c r="P75" s="9"/>
    </row>
    <row r="76" spans="1:16" x14ac:dyDescent="0.25">
      <c r="A76" s="16"/>
      <c r="B76" s="16"/>
      <c r="C76" s="16"/>
      <c r="D76" s="16"/>
      <c r="E76" s="16"/>
      <c r="F76" s="16"/>
      <c r="P76" s="9"/>
    </row>
    <row r="77" spans="1:16" x14ac:dyDescent="0.25">
      <c r="A77" s="16"/>
      <c r="B77" s="16"/>
      <c r="C77" s="16"/>
      <c r="D77" s="16"/>
      <c r="E77" s="16"/>
      <c r="F77" s="16"/>
      <c r="P77" s="9"/>
    </row>
    <row r="78" spans="1:16" x14ac:dyDescent="0.25">
      <c r="A78" s="16"/>
      <c r="B78" s="16"/>
      <c r="C78" s="16"/>
      <c r="D78" s="16"/>
      <c r="E78" s="16"/>
      <c r="F78" s="16"/>
      <c r="P78" s="9"/>
    </row>
    <row r="79" spans="1:16" x14ac:dyDescent="0.25">
      <c r="A79" s="16"/>
      <c r="B79" s="16"/>
      <c r="C79" s="16"/>
      <c r="D79" s="16"/>
      <c r="E79" s="16"/>
      <c r="F79" s="16"/>
      <c r="P79" s="9"/>
    </row>
    <row r="80" spans="1:16" x14ac:dyDescent="0.25">
      <c r="A80" s="16"/>
      <c r="B80" s="16"/>
      <c r="C80" s="16"/>
      <c r="D80" s="16"/>
      <c r="E80" s="16"/>
      <c r="F80" s="16"/>
      <c r="P80" s="9"/>
    </row>
    <row r="81" spans="1:16" x14ac:dyDescent="0.25">
      <c r="A81" s="16"/>
      <c r="B81" s="16"/>
      <c r="C81" s="16"/>
      <c r="D81" s="16"/>
      <c r="E81" s="16"/>
      <c r="F81" s="16"/>
      <c r="P81" s="9"/>
    </row>
    <row r="82" spans="1:16" x14ac:dyDescent="0.25">
      <c r="A82" s="16"/>
      <c r="B82" s="16"/>
      <c r="C82" s="16"/>
      <c r="D82" s="16"/>
      <c r="E82" s="16"/>
      <c r="F82" s="16"/>
      <c r="P82" s="9"/>
    </row>
    <row r="83" spans="1:16" x14ac:dyDescent="0.25">
      <c r="A83" s="16"/>
      <c r="B83" s="16"/>
      <c r="C83" s="16"/>
      <c r="D83" s="16"/>
      <c r="E83" s="16"/>
      <c r="F83" s="16"/>
      <c r="P83" s="9"/>
    </row>
    <row r="84" spans="1:16" x14ac:dyDescent="0.25">
      <c r="A84" s="16"/>
      <c r="B84" s="16"/>
      <c r="C84" s="16"/>
      <c r="D84" s="16"/>
      <c r="E84" s="16"/>
      <c r="F84" s="16"/>
      <c r="P84" s="9"/>
    </row>
  </sheetData>
  <phoneticPr fontId="4" type="noConversion"/>
  <pageMargins left="0.75000000000000011" right="0.75000000000000011" top="1" bottom="1" header="0.5" footer="0.5"/>
  <pageSetup paperSize="9"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5"/>
  <sheetViews>
    <sheetView workbookViewId="0"/>
  </sheetViews>
  <sheetFormatPr baseColWidth="10" defaultColWidth="13.25" defaultRowHeight="15.75" x14ac:dyDescent="0.25"/>
  <cols>
    <col min="1" max="1" width="24.25" style="57" customWidth="1"/>
    <col min="2" max="2" width="13.75" style="339" customWidth="1"/>
    <col min="3" max="3" width="12.75" style="339" customWidth="1"/>
    <col min="4" max="4" width="13.75" style="339" customWidth="1"/>
    <col min="5" max="5" width="11.75" style="339" customWidth="1"/>
    <col min="6" max="6" width="12" style="339" customWidth="1"/>
    <col min="7" max="7" width="12.25" style="339" customWidth="1"/>
    <col min="8" max="8" width="16.25" style="339" customWidth="1"/>
    <col min="9" max="9" width="14" style="339" customWidth="1"/>
    <col min="10" max="16384" width="13.25" style="57"/>
  </cols>
  <sheetData>
    <row r="1" spans="1:13" s="422" customFormat="1" x14ac:dyDescent="0.25">
      <c r="A1" s="434" t="s">
        <v>726</v>
      </c>
      <c r="B1" s="421"/>
      <c r="C1" s="421"/>
      <c r="D1" s="421"/>
      <c r="E1" s="421"/>
      <c r="F1" s="421"/>
      <c r="G1" s="421"/>
      <c r="H1" s="421"/>
      <c r="I1" s="421"/>
    </row>
    <row r="3" spans="1:13" s="388" customFormat="1" x14ac:dyDescent="0.25">
      <c r="A3" s="386" t="s">
        <v>372</v>
      </c>
      <c r="B3" s="405"/>
      <c r="C3" s="405"/>
      <c r="D3" s="405"/>
      <c r="E3" s="405"/>
      <c r="F3" s="405"/>
      <c r="G3" s="405"/>
      <c r="H3" s="405"/>
      <c r="I3" s="405"/>
    </row>
    <row r="4" spans="1:13" x14ac:dyDescent="0.25">
      <c r="F4" s="292"/>
      <c r="G4" s="345"/>
      <c r="H4" s="345"/>
      <c r="I4" s="345"/>
      <c r="J4"/>
      <c r="K4"/>
      <c r="L4" s="9"/>
    </row>
    <row r="5" spans="1:13" x14ac:dyDescent="0.25">
      <c r="A5" s="57" t="s">
        <v>373</v>
      </c>
      <c r="F5" s="292"/>
      <c r="G5" s="292"/>
      <c r="H5" s="292"/>
      <c r="K5" s="9"/>
      <c r="L5" s="9"/>
    </row>
    <row r="6" spans="1:13" x14ac:dyDescent="0.25">
      <c r="A6" s="57" t="s">
        <v>134</v>
      </c>
      <c r="B6" s="319" t="s">
        <v>647</v>
      </c>
      <c r="C6" s="319" t="s">
        <v>646</v>
      </c>
      <c r="D6" s="319" t="s">
        <v>555</v>
      </c>
      <c r="F6" s="292"/>
      <c r="G6" s="292"/>
      <c r="H6" s="292"/>
      <c r="L6" s="9"/>
      <c r="M6" s="9"/>
    </row>
    <row r="7" spans="1:13" x14ac:dyDescent="0.25">
      <c r="A7" s="57" t="s">
        <v>591</v>
      </c>
      <c r="B7" s="292">
        <v>58.7</v>
      </c>
      <c r="C7" s="292">
        <v>47.79</v>
      </c>
      <c r="D7" s="339">
        <v>171</v>
      </c>
      <c r="E7" s="339" t="s">
        <v>586</v>
      </c>
      <c r="M7" s="9"/>
    </row>
    <row r="8" spans="1:13" x14ac:dyDescent="0.25">
      <c r="A8" s="57" t="s">
        <v>194</v>
      </c>
      <c r="B8" s="292">
        <v>67.59</v>
      </c>
      <c r="C8" s="292">
        <v>51.21</v>
      </c>
      <c r="D8" s="339">
        <v>195</v>
      </c>
      <c r="E8" s="339" t="s">
        <v>587</v>
      </c>
      <c r="F8" s="292"/>
      <c r="G8" s="292"/>
      <c r="J8" s="333"/>
    </row>
    <row r="9" spans="1:13" x14ac:dyDescent="0.25">
      <c r="F9" s="292"/>
      <c r="G9" s="292"/>
      <c r="J9" s="333"/>
    </row>
    <row r="10" spans="1:13" x14ac:dyDescent="0.25">
      <c r="A10" s="57" t="s">
        <v>78</v>
      </c>
      <c r="B10" s="336" t="s">
        <v>637</v>
      </c>
      <c r="C10" s="336" t="s">
        <v>625</v>
      </c>
      <c r="D10" s="336" t="s">
        <v>496</v>
      </c>
      <c r="E10" s="339" t="s">
        <v>588</v>
      </c>
      <c r="F10" s="339" t="s">
        <v>588</v>
      </c>
      <c r="G10" s="339" t="s">
        <v>588</v>
      </c>
      <c r="H10" s="339" t="s">
        <v>588</v>
      </c>
      <c r="I10" s="339" t="s">
        <v>588</v>
      </c>
    </row>
    <row r="11" spans="1:13" x14ac:dyDescent="0.25">
      <c r="A11" s="57" t="s">
        <v>195</v>
      </c>
      <c r="B11" s="292">
        <v>131.02000000000001</v>
      </c>
      <c r="C11" s="292">
        <v>82.04</v>
      </c>
      <c r="D11" s="292">
        <v>51.4</v>
      </c>
    </row>
    <row r="12" spans="1:13" x14ac:dyDescent="0.25">
      <c r="A12" s="57" t="s">
        <v>195</v>
      </c>
      <c r="B12" s="292"/>
      <c r="C12" s="292"/>
      <c r="D12" s="292">
        <v>52.71</v>
      </c>
    </row>
    <row r="13" spans="1:13" x14ac:dyDescent="0.25">
      <c r="B13" s="292"/>
      <c r="C13" s="292"/>
      <c r="D13" s="292"/>
    </row>
    <row r="14" spans="1:13" x14ac:dyDescent="0.25">
      <c r="A14" s="57" t="s">
        <v>115</v>
      </c>
      <c r="B14" s="336" t="s">
        <v>637</v>
      </c>
      <c r="C14" s="336" t="s">
        <v>625</v>
      </c>
      <c r="D14" s="336" t="s">
        <v>496</v>
      </c>
      <c r="E14" s="336" t="s">
        <v>589</v>
      </c>
      <c r="F14" s="336" t="s">
        <v>590</v>
      </c>
      <c r="G14" s="336" t="s">
        <v>638</v>
      </c>
      <c r="H14" s="336" t="s">
        <v>639</v>
      </c>
      <c r="I14" s="364" t="s">
        <v>629</v>
      </c>
    </row>
    <row r="15" spans="1:13" x14ac:dyDescent="0.25">
      <c r="A15" s="57" t="s">
        <v>591</v>
      </c>
      <c r="B15" s="303">
        <v>129.77000000000001</v>
      </c>
      <c r="C15" s="303">
        <v>87.23</v>
      </c>
      <c r="D15" s="303">
        <v>40.299999999999997</v>
      </c>
      <c r="E15" s="303"/>
      <c r="F15" s="303"/>
      <c r="G15" s="303"/>
      <c r="H15" s="303">
        <v>41.07</v>
      </c>
      <c r="I15" s="303">
        <v>56.88</v>
      </c>
    </row>
    <row r="16" spans="1:13" x14ac:dyDescent="0.25">
      <c r="A16" s="57" t="s">
        <v>195</v>
      </c>
      <c r="B16" s="303">
        <v>143.61000000000001</v>
      </c>
      <c r="C16" s="303">
        <v>90.31</v>
      </c>
      <c r="D16" s="303">
        <v>55.86</v>
      </c>
      <c r="E16" s="303">
        <v>93</v>
      </c>
      <c r="F16" s="303">
        <v>228.5</v>
      </c>
      <c r="G16" s="303">
        <v>31.42</v>
      </c>
      <c r="H16" s="303">
        <v>58</v>
      </c>
      <c r="I16" s="303">
        <v>76.11</v>
      </c>
    </row>
    <row r="17" spans="1:14" x14ac:dyDescent="0.25">
      <c r="A17" s="57" t="s">
        <v>195</v>
      </c>
      <c r="B17" s="303">
        <v>145.88999999999999</v>
      </c>
      <c r="C17" s="303">
        <v>89.94</v>
      </c>
      <c r="D17" s="303">
        <v>57.25</v>
      </c>
      <c r="E17" s="303"/>
      <c r="F17" s="303"/>
      <c r="G17" s="303">
        <v>30.36</v>
      </c>
      <c r="H17" s="303">
        <v>49.18</v>
      </c>
      <c r="I17" s="303">
        <v>73.48</v>
      </c>
    </row>
    <row r="18" spans="1:14" x14ac:dyDescent="0.25">
      <c r="A18" s="57" t="s">
        <v>194</v>
      </c>
      <c r="B18" s="303"/>
      <c r="C18" s="303"/>
      <c r="D18" s="303">
        <v>47.5</v>
      </c>
      <c r="E18" s="303"/>
      <c r="F18" s="303"/>
      <c r="G18" s="303"/>
      <c r="H18" s="303"/>
      <c r="I18" s="303"/>
    </row>
    <row r="19" spans="1:14" x14ac:dyDescent="0.25">
      <c r="A19" s="57" t="s">
        <v>591</v>
      </c>
      <c r="B19" s="303"/>
      <c r="C19" s="303"/>
      <c r="D19" s="303"/>
      <c r="E19" s="303"/>
      <c r="F19" s="303"/>
      <c r="G19" s="303"/>
      <c r="H19" s="303"/>
      <c r="I19" s="303">
        <v>66.569999999999993</v>
      </c>
    </row>
    <row r="20" spans="1:14" x14ac:dyDescent="0.25">
      <c r="A20" s="57" t="s">
        <v>591</v>
      </c>
      <c r="B20" s="303"/>
      <c r="C20" s="303"/>
      <c r="D20" s="303">
        <v>53.5</v>
      </c>
      <c r="E20" s="303"/>
      <c r="F20" s="303"/>
      <c r="G20" s="303"/>
      <c r="H20" s="303"/>
      <c r="I20" s="303"/>
    </row>
    <row r="21" spans="1:14" x14ac:dyDescent="0.25">
      <c r="A21" s="57" t="s">
        <v>195</v>
      </c>
      <c r="B21" s="303"/>
      <c r="C21" s="303"/>
      <c r="D21" s="303">
        <v>49.6</v>
      </c>
      <c r="E21" s="303"/>
      <c r="F21" s="303"/>
      <c r="G21" s="303">
        <v>34.35</v>
      </c>
      <c r="H21" s="303"/>
      <c r="I21" s="303"/>
    </row>
    <row r="22" spans="1:14" x14ac:dyDescent="0.25">
      <c r="A22" s="57" t="s">
        <v>195</v>
      </c>
      <c r="B22" s="303"/>
      <c r="C22" s="303"/>
      <c r="D22" s="303">
        <v>42.61</v>
      </c>
      <c r="E22" s="303"/>
      <c r="F22" s="303"/>
      <c r="G22" s="303"/>
      <c r="H22" s="303"/>
      <c r="I22" s="303"/>
    </row>
    <row r="23" spans="1:14" x14ac:dyDescent="0.25">
      <c r="B23" s="303"/>
      <c r="C23" s="303"/>
      <c r="D23" s="303"/>
      <c r="E23" s="303"/>
      <c r="F23" s="303"/>
      <c r="G23" s="303"/>
      <c r="H23" s="303"/>
      <c r="I23" s="303"/>
    </row>
    <row r="24" spans="1:14" x14ac:dyDescent="0.25">
      <c r="A24" s="57" t="s">
        <v>649</v>
      </c>
      <c r="B24" s="336" t="s">
        <v>641</v>
      </c>
      <c r="C24" s="336" t="s">
        <v>642</v>
      </c>
      <c r="D24" s="336"/>
      <c r="E24" s="336"/>
      <c r="F24" s="336"/>
      <c r="G24" s="336"/>
      <c r="H24" s="336"/>
    </row>
    <row r="25" spans="1:14" x14ac:dyDescent="0.25">
      <c r="A25" s="57" t="s">
        <v>591</v>
      </c>
      <c r="B25" s="303">
        <v>35.53</v>
      </c>
      <c r="C25" s="303">
        <v>15.16</v>
      </c>
      <c r="D25" s="303"/>
      <c r="E25" s="303"/>
      <c r="F25" s="336"/>
      <c r="G25" s="336"/>
      <c r="H25" s="336"/>
    </row>
    <row r="26" spans="1:14" x14ac:dyDescent="0.25">
      <c r="A26" s="57" t="s">
        <v>591</v>
      </c>
      <c r="B26" s="303">
        <v>37.340000000000003</v>
      </c>
      <c r="C26" s="303">
        <v>15.37</v>
      </c>
      <c r="D26" s="303"/>
      <c r="E26" s="303"/>
      <c r="F26" s="336"/>
      <c r="G26" s="336"/>
      <c r="H26" s="336"/>
    </row>
    <row r="27" spans="1:14" x14ac:dyDescent="0.25">
      <c r="A27" s="57" t="s">
        <v>591</v>
      </c>
      <c r="B27" s="303">
        <v>39.57</v>
      </c>
      <c r="C27" s="303">
        <v>16.399999999999999</v>
      </c>
      <c r="D27" s="303"/>
      <c r="E27" s="303"/>
      <c r="F27" s="336"/>
      <c r="G27" s="303"/>
      <c r="H27" s="303"/>
      <c r="I27" s="292"/>
      <c r="J27" s="9"/>
      <c r="K27" s="9"/>
      <c r="L27" s="9"/>
    </row>
    <row r="28" spans="1:14" x14ac:dyDescent="0.25">
      <c r="B28" s="336"/>
      <c r="C28" s="336"/>
      <c r="D28" s="336"/>
      <c r="E28" s="336"/>
      <c r="F28" s="336"/>
      <c r="G28" s="303"/>
      <c r="H28" s="303"/>
      <c r="I28" s="292"/>
      <c r="J28" s="9"/>
      <c r="K28" s="9"/>
      <c r="L28" s="9"/>
    </row>
    <row r="29" spans="1:14" x14ac:dyDescent="0.25">
      <c r="A29" s="57" t="s">
        <v>35</v>
      </c>
      <c r="B29" s="336" t="s">
        <v>473</v>
      </c>
      <c r="C29" s="336"/>
      <c r="D29" s="336"/>
      <c r="E29" s="336"/>
      <c r="F29" s="336"/>
      <c r="G29" s="336"/>
      <c r="H29" s="336"/>
    </row>
    <row r="30" spans="1:14" x14ac:dyDescent="0.25">
      <c r="A30" s="57" t="s">
        <v>591</v>
      </c>
      <c r="B30" s="303">
        <v>92.76</v>
      </c>
      <c r="C30" s="336"/>
      <c r="D30" s="336"/>
      <c r="E30" s="336"/>
      <c r="F30" s="336"/>
      <c r="G30" s="336"/>
      <c r="H30" s="336"/>
    </row>
    <row r="31" spans="1:14" x14ac:dyDescent="0.25">
      <c r="B31" s="336"/>
      <c r="C31" s="336"/>
      <c r="D31" s="336"/>
      <c r="E31" s="336"/>
      <c r="F31" s="336"/>
      <c r="G31" s="336"/>
      <c r="H31" s="336"/>
    </row>
    <row r="32" spans="1:14" x14ac:dyDescent="0.25">
      <c r="A32" s="57" t="s">
        <v>36</v>
      </c>
      <c r="B32" s="336" t="s">
        <v>473</v>
      </c>
      <c r="C32" s="336" t="s">
        <v>558</v>
      </c>
      <c r="D32" s="336" t="s">
        <v>559</v>
      </c>
      <c r="E32" s="336" t="s">
        <v>539</v>
      </c>
      <c r="F32" s="336" t="s">
        <v>560</v>
      </c>
      <c r="G32" s="336" t="s">
        <v>510</v>
      </c>
      <c r="H32" s="338"/>
      <c r="I32" s="338"/>
      <c r="J32" s="16"/>
      <c r="K32" s="16"/>
      <c r="L32" s="16"/>
      <c r="M32" s="16"/>
      <c r="N32" s="16"/>
    </row>
    <row r="33" spans="1:14" x14ac:dyDescent="0.25">
      <c r="A33" s="57" t="s">
        <v>193</v>
      </c>
      <c r="B33" s="303">
        <v>80.930000000000007</v>
      </c>
      <c r="C33" s="303"/>
      <c r="D33" s="303"/>
      <c r="E33" s="303"/>
      <c r="F33" s="303"/>
      <c r="G33" s="303"/>
      <c r="H33" s="338"/>
      <c r="I33" s="338"/>
      <c r="J33" s="16"/>
      <c r="K33" s="16"/>
      <c r="L33" s="16"/>
      <c r="M33" s="16"/>
      <c r="N33" s="16"/>
    </row>
    <row r="34" spans="1:14" x14ac:dyDescent="0.25">
      <c r="A34" s="57" t="s">
        <v>195</v>
      </c>
      <c r="B34" s="303">
        <v>85.81</v>
      </c>
      <c r="C34" s="303">
        <v>46.11</v>
      </c>
      <c r="D34" s="303">
        <v>59.22</v>
      </c>
      <c r="E34" s="303">
        <v>93.33</v>
      </c>
      <c r="F34" s="303">
        <v>73.2</v>
      </c>
      <c r="G34" s="303">
        <v>103.1</v>
      </c>
      <c r="H34" s="338"/>
      <c r="I34" s="338"/>
      <c r="J34" s="16"/>
      <c r="K34" s="16"/>
      <c r="L34" s="16"/>
      <c r="M34" s="16"/>
      <c r="N34" s="16"/>
    </row>
    <row r="35" spans="1:14" x14ac:dyDescent="0.25">
      <c r="B35" s="336"/>
      <c r="C35" s="336"/>
      <c r="D35" s="336"/>
      <c r="E35" s="336"/>
      <c r="F35" s="336"/>
      <c r="G35" s="336"/>
      <c r="H35" s="303"/>
    </row>
    <row r="36" spans="1:14" x14ac:dyDescent="0.25">
      <c r="A36" s="57" t="s">
        <v>45</v>
      </c>
      <c r="B36" s="336" t="s">
        <v>474</v>
      </c>
      <c r="C36" s="336" t="s">
        <v>475</v>
      </c>
      <c r="D36" s="336" t="s">
        <v>476</v>
      </c>
      <c r="E36" s="336" t="s">
        <v>477</v>
      </c>
      <c r="F36" s="336"/>
      <c r="H36" s="336"/>
      <c r="I36" s="336"/>
      <c r="J36" s="334"/>
      <c r="K36" s="334"/>
      <c r="L36" s="9"/>
    </row>
    <row r="37" spans="1:14" x14ac:dyDescent="0.25">
      <c r="A37" s="57" t="s">
        <v>195</v>
      </c>
      <c r="B37" s="303">
        <v>46.28</v>
      </c>
      <c r="C37" s="303">
        <v>58.99</v>
      </c>
      <c r="D37" s="303">
        <v>50.01</v>
      </c>
      <c r="E37" s="303">
        <v>40.08</v>
      </c>
      <c r="F37" s="303"/>
      <c r="G37" s="303"/>
      <c r="H37" s="303"/>
      <c r="I37" s="303"/>
      <c r="J37" s="309"/>
      <c r="K37" s="309"/>
    </row>
    <row r="38" spans="1:14" x14ac:dyDescent="0.25">
      <c r="A38" s="57" t="s">
        <v>591</v>
      </c>
      <c r="B38" s="303">
        <v>46.81</v>
      </c>
      <c r="C38" s="303">
        <v>59.52</v>
      </c>
      <c r="D38" s="303">
        <v>53.5</v>
      </c>
      <c r="E38" s="303">
        <v>38.869999999999997</v>
      </c>
      <c r="F38" s="303"/>
      <c r="G38" s="303"/>
      <c r="H38" s="303"/>
      <c r="I38" s="292"/>
    </row>
    <row r="39" spans="1:14" x14ac:dyDescent="0.25">
      <c r="A39" s="57" t="s">
        <v>194</v>
      </c>
      <c r="B39" s="303"/>
      <c r="C39" s="303">
        <v>62.17</v>
      </c>
      <c r="D39" s="303">
        <v>53.45</v>
      </c>
      <c r="E39" s="303">
        <v>47.51</v>
      </c>
      <c r="F39" s="303"/>
      <c r="G39" s="303"/>
      <c r="H39" s="303"/>
      <c r="I39" s="292"/>
    </row>
    <row r="40" spans="1:14" x14ac:dyDescent="0.25">
      <c r="A40" s="57" t="s">
        <v>195</v>
      </c>
      <c r="B40" s="303"/>
      <c r="C40" s="303">
        <v>61</v>
      </c>
      <c r="D40" s="303">
        <v>53.76</v>
      </c>
      <c r="E40" s="303">
        <v>44.9</v>
      </c>
      <c r="F40" s="303"/>
      <c r="G40" s="303"/>
      <c r="H40" s="303"/>
      <c r="I40" s="292"/>
    </row>
    <row r="41" spans="1:14" x14ac:dyDescent="0.25">
      <c r="B41" s="336"/>
      <c r="C41" s="336"/>
      <c r="D41" s="336"/>
      <c r="E41" s="336"/>
      <c r="F41" s="303"/>
      <c r="G41" s="336"/>
      <c r="H41" s="336"/>
    </row>
    <row r="42" spans="1:14" x14ac:dyDescent="0.25">
      <c r="A42" s="57" t="s">
        <v>46</v>
      </c>
      <c r="B42" s="336" t="s">
        <v>428</v>
      </c>
      <c r="C42" s="336" t="s">
        <v>415</v>
      </c>
      <c r="D42" s="336" t="s">
        <v>478</v>
      </c>
      <c r="E42" s="336"/>
      <c r="F42" s="336"/>
      <c r="G42" s="303"/>
      <c r="H42" s="303"/>
      <c r="I42" s="292"/>
      <c r="K42" s="9"/>
      <c r="L42" s="9"/>
      <c r="M42" s="9"/>
    </row>
    <row r="43" spans="1:14" x14ac:dyDescent="0.25">
      <c r="A43" s="57" t="s">
        <v>195</v>
      </c>
      <c r="B43" s="303">
        <v>92</v>
      </c>
      <c r="C43" s="303"/>
      <c r="D43" s="303"/>
      <c r="E43" s="336"/>
      <c r="F43" s="336"/>
      <c r="G43" s="303"/>
      <c r="H43" s="303"/>
      <c r="I43" s="292"/>
      <c r="K43" s="9"/>
      <c r="L43" s="9"/>
      <c r="M43" s="9"/>
    </row>
    <row r="44" spans="1:14" x14ac:dyDescent="0.25">
      <c r="A44" s="57" t="s">
        <v>194</v>
      </c>
      <c r="B44" s="303"/>
      <c r="C44" s="303">
        <v>73</v>
      </c>
      <c r="D44" s="303">
        <v>70.599999999999994</v>
      </c>
      <c r="E44" s="336"/>
      <c r="F44" s="336"/>
      <c r="G44" s="303"/>
      <c r="H44" s="303"/>
      <c r="I44" s="292"/>
      <c r="K44" s="9"/>
      <c r="L44" s="9"/>
      <c r="M44" s="9"/>
    </row>
    <row r="45" spans="1:14" x14ac:dyDescent="0.25">
      <c r="A45" s="57" t="s">
        <v>193</v>
      </c>
      <c r="B45" s="303"/>
      <c r="C45" s="303">
        <v>72</v>
      </c>
      <c r="D45" s="303">
        <v>64.400000000000006</v>
      </c>
      <c r="E45" s="336"/>
      <c r="F45" s="336"/>
      <c r="G45" s="303"/>
      <c r="H45" s="303"/>
      <c r="I45" s="292"/>
      <c r="K45" s="9"/>
      <c r="L45" s="9"/>
      <c r="M45" s="9"/>
    </row>
    <row r="46" spans="1:14" x14ac:dyDescent="0.25">
      <c r="B46" s="303"/>
      <c r="C46" s="303"/>
      <c r="D46" s="303">
        <v>76</v>
      </c>
      <c r="E46" s="336"/>
      <c r="F46" s="336"/>
      <c r="G46" s="303"/>
      <c r="H46" s="303"/>
      <c r="I46" s="292"/>
      <c r="K46" s="9"/>
      <c r="L46" s="9"/>
      <c r="M46" s="9"/>
    </row>
    <row r="47" spans="1:14" x14ac:dyDescent="0.25">
      <c r="B47" s="336"/>
      <c r="C47" s="336"/>
      <c r="D47" s="336"/>
      <c r="E47" s="336"/>
      <c r="F47" s="336"/>
      <c r="G47" s="336"/>
      <c r="H47" s="336"/>
    </row>
    <row r="48" spans="1:14" x14ac:dyDescent="0.25">
      <c r="A48" s="57" t="s">
        <v>592</v>
      </c>
      <c r="B48" s="303" t="s">
        <v>428</v>
      </c>
      <c r="C48" s="303" t="s">
        <v>488</v>
      </c>
      <c r="D48" s="303" t="s">
        <v>415</v>
      </c>
      <c r="E48" s="303" t="s">
        <v>523</v>
      </c>
      <c r="F48" s="303" t="s">
        <v>524</v>
      </c>
      <c r="G48" s="303" t="s">
        <v>481</v>
      </c>
      <c r="H48" s="303" t="s">
        <v>482</v>
      </c>
      <c r="I48" s="292"/>
      <c r="J48"/>
      <c r="K48"/>
      <c r="L48"/>
      <c r="M48"/>
      <c r="N48" s="9"/>
    </row>
    <row r="49" spans="1:14" x14ac:dyDescent="0.25">
      <c r="A49" s="9" t="s">
        <v>591</v>
      </c>
      <c r="B49" s="303">
        <v>64.599999999999994</v>
      </c>
      <c r="C49" s="303"/>
      <c r="D49" s="303"/>
      <c r="E49" s="303"/>
      <c r="F49" s="303"/>
      <c r="G49" s="303"/>
      <c r="H49" s="303"/>
      <c r="I49" s="292"/>
      <c r="J49"/>
      <c r="K49"/>
      <c r="L49"/>
      <c r="M49"/>
      <c r="N49" s="9"/>
    </row>
    <row r="50" spans="1:14" x14ac:dyDescent="0.25">
      <c r="A50" s="9" t="s">
        <v>591</v>
      </c>
      <c r="B50" s="303">
        <v>71.81</v>
      </c>
      <c r="C50" s="303"/>
      <c r="D50" s="303"/>
      <c r="E50" s="303">
        <v>67.7</v>
      </c>
      <c r="F50" s="303"/>
      <c r="G50" s="303"/>
      <c r="H50" s="303"/>
      <c r="I50" s="292"/>
      <c r="J50"/>
      <c r="K50"/>
      <c r="L50"/>
      <c r="M50"/>
      <c r="N50" s="9"/>
    </row>
    <row r="51" spans="1:14" x14ac:dyDescent="0.25">
      <c r="A51" s="9" t="s">
        <v>194</v>
      </c>
      <c r="B51" s="303">
        <v>75.599999999999994</v>
      </c>
      <c r="C51" s="303"/>
      <c r="D51" s="303"/>
      <c r="E51" s="303">
        <v>69.2</v>
      </c>
      <c r="F51" s="303"/>
      <c r="G51" s="303"/>
      <c r="H51" s="303"/>
      <c r="I51" s="292"/>
      <c r="J51"/>
      <c r="K51"/>
      <c r="L51"/>
      <c r="M51"/>
      <c r="N51" s="9"/>
    </row>
    <row r="52" spans="1:14" x14ac:dyDescent="0.25">
      <c r="A52" s="9" t="s">
        <v>195</v>
      </c>
      <c r="B52" s="303">
        <v>76.680000000000007</v>
      </c>
      <c r="C52" s="303">
        <v>36.75</v>
      </c>
      <c r="D52" s="303"/>
      <c r="E52" s="303">
        <v>68.42</v>
      </c>
      <c r="F52" s="303"/>
      <c r="G52" s="303"/>
      <c r="H52" s="303"/>
      <c r="I52" s="292"/>
      <c r="J52"/>
      <c r="K52"/>
      <c r="L52"/>
      <c r="M52"/>
      <c r="N52" s="9"/>
    </row>
    <row r="53" spans="1:14" x14ac:dyDescent="0.25">
      <c r="A53" s="9" t="s">
        <v>193</v>
      </c>
      <c r="B53" s="303">
        <v>78</v>
      </c>
      <c r="C53" s="303"/>
      <c r="D53" s="303"/>
      <c r="E53" s="303">
        <v>70.7</v>
      </c>
      <c r="F53" s="303"/>
      <c r="G53" s="303">
        <v>59.7</v>
      </c>
      <c r="H53" s="303">
        <v>47</v>
      </c>
      <c r="I53" s="292"/>
      <c r="J53"/>
      <c r="K53"/>
      <c r="L53"/>
      <c r="M53"/>
      <c r="N53" s="9"/>
    </row>
    <row r="54" spans="1:14" x14ac:dyDescent="0.25">
      <c r="A54" s="9" t="s">
        <v>193</v>
      </c>
      <c r="B54" s="303">
        <v>82.8</v>
      </c>
      <c r="C54" s="303"/>
      <c r="D54" s="303"/>
      <c r="E54" s="303"/>
      <c r="F54" s="303"/>
      <c r="G54" s="303"/>
      <c r="H54" s="303"/>
      <c r="I54" s="292"/>
      <c r="J54"/>
      <c r="K54"/>
      <c r="L54"/>
      <c r="M54"/>
      <c r="N54" s="9"/>
    </row>
    <row r="55" spans="1:14" x14ac:dyDescent="0.25">
      <c r="A55" s="9" t="s">
        <v>194</v>
      </c>
      <c r="B55" s="303"/>
      <c r="C55" s="303"/>
      <c r="D55" s="303">
        <v>65.2</v>
      </c>
      <c r="E55" s="303"/>
      <c r="F55" s="303">
        <v>59.5</v>
      </c>
      <c r="G55" s="336"/>
      <c r="H55" s="336"/>
      <c r="I55" s="292"/>
      <c r="J55" s="9"/>
      <c r="K55" s="9"/>
      <c r="L55" s="9"/>
    </row>
    <row r="56" spans="1:14" x14ac:dyDescent="0.25">
      <c r="A56" s="9" t="s">
        <v>195</v>
      </c>
      <c r="B56" s="303"/>
      <c r="C56" s="303"/>
      <c r="D56" s="303">
        <v>70.400000000000006</v>
      </c>
      <c r="E56" s="303"/>
      <c r="F56" s="303">
        <v>64.599999999999994</v>
      </c>
      <c r="G56" s="303"/>
      <c r="H56" s="303"/>
      <c r="I56" s="292"/>
      <c r="J56" s="9"/>
      <c r="K56" s="9"/>
      <c r="L56" s="9"/>
      <c r="M56" s="9"/>
      <c r="N56" s="9"/>
    </row>
    <row r="57" spans="1:14" x14ac:dyDescent="0.25">
      <c r="A57" s="9" t="s">
        <v>193</v>
      </c>
      <c r="B57" s="303"/>
      <c r="C57" s="303"/>
      <c r="D57" s="303">
        <v>71.900000000000006</v>
      </c>
      <c r="E57" s="303"/>
      <c r="F57" s="303">
        <v>64</v>
      </c>
      <c r="G57" s="303"/>
      <c r="H57" s="303"/>
      <c r="I57" s="292"/>
      <c r="J57" s="9"/>
      <c r="K57" s="9"/>
      <c r="L57" s="9"/>
      <c r="M57" s="9"/>
      <c r="N57" s="9"/>
    </row>
    <row r="58" spans="1:14" x14ac:dyDescent="0.25">
      <c r="B58" s="336"/>
      <c r="C58" s="336"/>
      <c r="D58" s="336"/>
      <c r="E58" s="336"/>
      <c r="F58" s="336"/>
      <c r="G58" s="303"/>
      <c r="H58" s="303"/>
      <c r="M58" s="9"/>
      <c r="N58" s="9"/>
    </row>
    <row r="59" spans="1:14" x14ac:dyDescent="0.25">
      <c r="A59" s="57" t="s">
        <v>593</v>
      </c>
      <c r="B59" s="336" t="s">
        <v>483</v>
      </c>
      <c r="C59" s="336" t="s">
        <v>416</v>
      </c>
      <c r="D59" s="336"/>
      <c r="E59" s="336"/>
      <c r="F59" s="336"/>
      <c r="G59" s="336"/>
      <c r="H59" s="336"/>
    </row>
    <row r="60" spans="1:14" x14ac:dyDescent="0.25">
      <c r="A60" s="57" t="s">
        <v>195</v>
      </c>
      <c r="B60" s="303">
        <v>32.15</v>
      </c>
      <c r="C60" s="303">
        <v>29</v>
      </c>
      <c r="D60" s="336"/>
      <c r="E60" s="303"/>
      <c r="F60" s="303"/>
      <c r="G60" s="336"/>
      <c r="H60" s="336"/>
    </row>
    <row r="61" spans="1:14" x14ac:dyDescent="0.25">
      <c r="A61" s="57" t="s">
        <v>195</v>
      </c>
      <c r="B61" s="303">
        <v>31.48</v>
      </c>
      <c r="C61" s="303">
        <v>29.26</v>
      </c>
      <c r="D61" s="336"/>
      <c r="E61" s="303"/>
      <c r="F61" s="303"/>
      <c r="G61" s="336"/>
      <c r="H61" s="336"/>
    </row>
    <row r="62" spans="1:14" x14ac:dyDescent="0.25">
      <c r="A62" s="57" t="s">
        <v>193</v>
      </c>
      <c r="B62" s="303">
        <v>31.36</v>
      </c>
      <c r="C62" s="303">
        <v>29.97</v>
      </c>
      <c r="D62" s="336"/>
      <c r="E62" s="303"/>
      <c r="F62" s="303"/>
      <c r="G62" s="336"/>
      <c r="H62" s="336"/>
    </row>
    <row r="63" spans="1:14" x14ac:dyDescent="0.25">
      <c r="A63" s="57" t="s">
        <v>193</v>
      </c>
      <c r="B63" s="303">
        <v>34.159999999999997</v>
      </c>
      <c r="C63" s="303">
        <v>30.31</v>
      </c>
      <c r="D63" s="336"/>
      <c r="E63" s="303"/>
      <c r="F63" s="303"/>
      <c r="G63" s="336"/>
      <c r="H63" s="336"/>
    </row>
    <row r="64" spans="1:14" x14ac:dyDescent="0.25">
      <c r="B64" s="336"/>
      <c r="C64" s="336"/>
      <c r="D64" s="336"/>
      <c r="E64" s="336"/>
      <c r="F64" s="336"/>
      <c r="G64" s="336"/>
      <c r="H64" s="336"/>
    </row>
    <row r="65" spans="1:12" x14ac:dyDescent="0.25">
      <c r="A65" s="57" t="s">
        <v>51</v>
      </c>
      <c r="B65" s="303" t="s">
        <v>428</v>
      </c>
      <c r="C65" s="303" t="s">
        <v>488</v>
      </c>
      <c r="D65" s="303" t="s">
        <v>415</v>
      </c>
      <c r="E65" s="336" t="s">
        <v>381</v>
      </c>
      <c r="F65" s="336" t="s">
        <v>416</v>
      </c>
      <c r="G65" s="303"/>
      <c r="H65" s="345"/>
      <c r="I65" s="345"/>
      <c r="J65"/>
      <c r="K65"/>
      <c r="L65"/>
    </row>
    <row r="66" spans="1:12" x14ac:dyDescent="0.25">
      <c r="A66" s="57" t="s">
        <v>195</v>
      </c>
      <c r="B66" s="303">
        <v>46.64</v>
      </c>
      <c r="C66" s="303"/>
      <c r="D66" s="303"/>
      <c r="E66" s="303"/>
      <c r="F66" s="303"/>
      <c r="G66" s="303"/>
      <c r="H66" s="345"/>
      <c r="I66" s="345"/>
      <c r="J66"/>
      <c r="K66"/>
      <c r="L66"/>
    </row>
    <row r="67" spans="1:12" x14ac:dyDescent="0.25">
      <c r="A67" s="57" t="s">
        <v>195</v>
      </c>
      <c r="B67" s="303">
        <v>51.84</v>
      </c>
      <c r="C67" s="303">
        <v>26.95</v>
      </c>
      <c r="D67" s="303">
        <v>53.19</v>
      </c>
      <c r="E67" s="303">
        <v>29.6</v>
      </c>
      <c r="F67" s="303">
        <v>183.5</v>
      </c>
      <c r="G67" s="303"/>
      <c r="H67" s="345"/>
      <c r="I67" s="345"/>
      <c r="J67"/>
      <c r="K67"/>
      <c r="L67"/>
    </row>
    <row r="68" spans="1:12" x14ac:dyDescent="0.25">
      <c r="A68" s="57" t="s">
        <v>195</v>
      </c>
      <c r="B68" s="303">
        <v>51.86</v>
      </c>
      <c r="C68" s="303"/>
      <c r="D68" s="303"/>
      <c r="E68" s="303"/>
      <c r="F68" s="303"/>
      <c r="G68" s="303"/>
      <c r="H68" s="345"/>
      <c r="I68" s="345"/>
      <c r="J68"/>
      <c r="K68"/>
      <c r="L68"/>
    </row>
    <row r="69" spans="1:12" x14ac:dyDescent="0.25">
      <c r="A69" s="57" t="s">
        <v>194</v>
      </c>
      <c r="B69" s="303">
        <v>51.87</v>
      </c>
      <c r="C69" s="303"/>
      <c r="D69" s="303"/>
      <c r="E69" s="303"/>
      <c r="F69" s="303"/>
      <c r="G69" s="303"/>
      <c r="H69" s="345"/>
      <c r="I69" s="345"/>
      <c r="J69"/>
      <c r="K69"/>
      <c r="L69"/>
    </row>
    <row r="70" spans="1:12" x14ac:dyDescent="0.25">
      <c r="A70" s="57" t="s">
        <v>194</v>
      </c>
      <c r="B70" s="303">
        <v>54.76</v>
      </c>
      <c r="C70" s="303">
        <v>29.27</v>
      </c>
      <c r="D70" s="303">
        <v>46.71</v>
      </c>
      <c r="E70" s="303"/>
      <c r="F70" s="303">
        <v>183</v>
      </c>
      <c r="G70" s="303"/>
      <c r="H70" s="345"/>
      <c r="I70" s="345"/>
      <c r="J70"/>
      <c r="K70"/>
      <c r="L70"/>
    </row>
    <row r="71" spans="1:12" x14ac:dyDescent="0.25">
      <c r="A71" s="57" t="s">
        <v>194</v>
      </c>
      <c r="B71" s="303">
        <v>57.49</v>
      </c>
      <c r="C71" s="303"/>
      <c r="D71" s="303"/>
      <c r="E71" s="303"/>
      <c r="F71" s="303"/>
      <c r="G71" s="303"/>
      <c r="H71" s="345"/>
      <c r="I71" s="345"/>
      <c r="J71"/>
      <c r="K71"/>
      <c r="L71"/>
    </row>
    <row r="72" spans="1:12" x14ac:dyDescent="0.25">
      <c r="A72" s="57" t="s">
        <v>193</v>
      </c>
      <c r="B72" s="303">
        <v>58.2</v>
      </c>
      <c r="C72" s="303"/>
      <c r="D72" s="303"/>
      <c r="E72" s="303"/>
      <c r="F72" s="303"/>
      <c r="G72" s="303"/>
      <c r="H72" s="303"/>
      <c r="I72" s="292"/>
      <c r="J72" s="9"/>
      <c r="K72" s="9"/>
    </row>
    <row r="73" spans="1:12" x14ac:dyDescent="0.25">
      <c r="A73" s="57" t="s">
        <v>591</v>
      </c>
      <c r="B73" s="303"/>
      <c r="C73" s="303">
        <v>31.31</v>
      </c>
      <c r="D73" s="303"/>
      <c r="E73" s="303"/>
      <c r="F73" s="303"/>
      <c r="G73" s="303"/>
      <c r="H73" s="303"/>
      <c r="I73" s="292"/>
      <c r="J73" s="9"/>
      <c r="K73" s="9"/>
    </row>
    <row r="74" spans="1:12" x14ac:dyDescent="0.25">
      <c r="A74" s="57" t="s">
        <v>591</v>
      </c>
      <c r="B74" s="303"/>
      <c r="C74" s="303">
        <v>30.04</v>
      </c>
      <c r="D74" s="303"/>
      <c r="E74" s="303"/>
      <c r="F74" s="303"/>
      <c r="G74" s="303"/>
      <c r="H74" s="303"/>
      <c r="I74" s="292"/>
      <c r="J74" s="9"/>
      <c r="K74" s="9"/>
    </row>
    <row r="75" spans="1:12" x14ac:dyDescent="0.25">
      <c r="A75" s="57" t="s">
        <v>195</v>
      </c>
      <c r="B75" s="303"/>
      <c r="C75" s="303"/>
      <c r="D75" s="303">
        <v>61.61</v>
      </c>
      <c r="E75" s="303">
        <v>31.08</v>
      </c>
      <c r="F75" s="303"/>
      <c r="G75" s="303"/>
      <c r="H75" s="303"/>
      <c r="I75" s="292"/>
      <c r="J75" s="9"/>
      <c r="K75" s="9"/>
    </row>
    <row r="76" spans="1:12" x14ac:dyDescent="0.25">
      <c r="B76" s="303"/>
      <c r="C76" s="303"/>
      <c r="D76" s="303"/>
      <c r="E76" s="303"/>
      <c r="F76" s="303"/>
      <c r="G76" s="303"/>
      <c r="H76" s="303"/>
      <c r="I76" s="292"/>
      <c r="J76" s="9"/>
      <c r="K76" s="9"/>
    </row>
    <row r="77" spans="1:12" x14ac:dyDescent="0.25">
      <c r="B77" s="336"/>
      <c r="C77" s="336"/>
      <c r="D77" s="336"/>
      <c r="E77" s="336"/>
      <c r="F77" s="336"/>
      <c r="G77" s="336"/>
      <c r="H77" s="336"/>
    </row>
    <row r="78" spans="1:12" x14ac:dyDescent="0.25">
      <c r="A78" s="57" t="s">
        <v>93</v>
      </c>
      <c r="B78" s="303" t="s">
        <v>428</v>
      </c>
      <c r="C78" s="303" t="s">
        <v>488</v>
      </c>
      <c r="D78" s="303" t="s">
        <v>415</v>
      </c>
      <c r="E78" s="336" t="s">
        <v>489</v>
      </c>
      <c r="F78" s="336"/>
      <c r="G78" s="303"/>
      <c r="H78" s="303"/>
      <c r="I78" s="292"/>
      <c r="J78" s="9"/>
    </row>
    <row r="79" spans="1:12" x14ac:dyDescent="0.25">
      <c r="A79" s="57" t="s">
        <v>194</v>
      </c>
      <c r="B79" s="303">
        <v>31.22</v>
      </c>
      <c r="C79" s="303">
        <v>26.24</v>
      </c>
      <c r="D79" s="303">
        <v>28.6</v>
      </c>
      <c r="E79" s="303">
        <v>49.11</v>
      </c>
      <c r="F79" s="336"/>
      <c r="G79" s="303"/>
      <c r="H79" s="303"/>
      <c r="I79" s="292"/>
      <c r="J79" s="9"/>
    </row>
    <row r="80" spans="1:12" x14ac:dyDescent="0.25">
      <c r="A80" s="57" t="s">
        <v>591</v>
      </c>
      <c r="B80" s="303">
        <v>27.36</v>
      </c>
      <c r="C80" s="303">
        <v>22.19</v>
      </c>
      <c r="D80" s="303">
        <v>25.1</v>
      </c>
      <c r="E80" s="303">
        <v>51.3</v>
      </c>
      <c r="F80" s="336"/>
      <c r="G80" s="303"/>
      <c r="H80" s="303"/>
      <c r="I80" s="292"/>
      <c r="J80" s="9"/>
    </row>
    <row r="81" spans="1:14" x14ac:dyDescent="0.25">
      <c r="A81" s="57" t="s">
        <v>591</v>
      </c>
      <c r="B81" s="303">
        <v>28.66</v>
      </c>
      <c r="C81" s="303">
        <v>25.41</v>
      </c>
      <c r="D81" s="303"/>
      <c r="E81" s="303">
        <v>55.58</v>
      </c>
      <c r="F81" s="336"/>
      <c r="G81" s="303"/>
      <c r="H81" s="303"/>
      <c r="I81" s="292"/>
      <c r="J81" s="9"/>
    </row>
    <row r="82" spans="1:14" x14ac:dyDescent="0.25">
      <c r="A82" s="57" t="s">
        <v>591</v>
      </c>
      <c r="B82" s="303">
        <v>29.02</v>
      </c>
      <c r="C82" s="303">
        <v>24.01</v>
      </c>
      <c r="D82" s="303">
        <v>26.77</v>
      </c>
      <c r="E82" s="303">
        <v>57.15</v>
      </c>
      <c r="F82" s="336"/>
      <c r="G82" s="303"/>
      <c r="H82" s="303"/>
      <c r="I82" s="292"/>
      <c r="J82" s="9"/>
    </row>
    <row r="83" spans="1:14" x14ac:dyDescent="0.25">
      <c r="A83" s="57" t="s">
        <v>195</v>
      </c>
      <c r="B83" s="303">
        <v>29.6</v>
      </c>
      <c r="C83" s="303">
        <v>23.9</v>
      </c>
      <c r="D83" s="303">
        <v>24.92</v>
      </c>
      <c r="E83" s="303">
        <v>52.15</v>
      </c>
      <c r="F83" s="336"/>
      <c r="G83" s="303"/>
      <c r="H83" s="303"/>
      <c r="I83" s="292"/>
      <c r="J83" s="9"/>
    </row>
    <row r="84" spans="1:14" x14ac:dyDescent="0.25">
      <c r="A84" s="57" t="s">
        <v>193</v>
      </c>
      <c r="B84" s="303">
        <v>30.98</v>
      </c>
      <c r="C84" s="303">
        <v>25.24</v>
      </c>
      <c r="D84" s="303">
        <v>28.27</v>
      </c>
      <c r="E84" s="303">
        <v>58.18</v>
      </c>
      <c r="F84" s="336"/>
      <c r="G84" s="303"/>
      <c r="H84" s="303"/>
      <c r="I84" s="292"/>
      <c r="J84" s="9"/>
    </row>
    <row r="85" spans="1:14" x14ac:dyDescent="0.25">
      <c r="A85" s="57" t="s">
        <v>195</v>
      </c>
      <c r="B85" s="303">
        <v>30.98</v>
      </c>
      <c r="C85" s="303">
        <v>26.85</v>
      </c>
      <c r="D85" s="303">
        <v>28.28</v>
      </c>
      <c r="E85" s="303">
        <v>55.8</v>
      </c>
      <c r="F85" s="336"/>
      <c r="G85" s="303"/>
      <c r="H85" s="303"/>
      <c r="I85" s="292"/>
      <c r="J85" s="9"/>
    </row>
    <row r="86" spans="1:14" x14ac:dyDescent="0.25">
      <c r="A86" s="57" t="s">
        <v>194</v>
      </c>
      <c r="B86" s="303">
        <v>31</v>
      </c>
      <c r="C86" s="303">
        <v>25.06</v>
      </c>
      <c r="D86" s="303">
        <v>26.96</v>
      </c>
      <c r="E86" s="303">
        <v>57.71</v>
      </c>
      <c r="F86" s="336"/>
      <c r="G86" s="303"/>
      <c r="H86" s="303"/>
      <c r="I86" s="292"/>
      <c r="J86" s="9"/>
    </row>
    <row r="87" spans="1:14" x14ac:dyDescent="0.25">
      <c r="A87" s="57" t="s">
        <v>195</v>
      </c>
      <c r="B87" s="303">
        <v>31.53</v>
      </c>
      <c r="C87" s="303">
        <v>27.37</v>
      </c>
      <c r="D87" s="303">
        <v>30.25</v>
      </c>
      <c r="E87" s="303">
        <v>57.71</v>
      </c>
      <c r="F87" s="336"/>
      <c r="G87" s="303"/>
      <c r="H87" s="303"/>
      <c r="I87" s="292"/>
      <c r="J87" s="9"/>
    </row>
    <row r="88" spans="1:14" x14ac:dyDescent="0.25">
      <c r="A88" s="57" t="s">
        <v>195</v>
      </c>
      <c r="B88" s="303">
        <v>32.11</v>
      </c>
      <c r="C88" s="303">
        <v>26.72</v>
      </c>
      <c r="D88" s="303">
        <v>29.84</v>
      </c>
      <c r="E88" s="303">
        <v>60.39</v>
      </c>
      <c r="F88" s="336"/>
      <c r="G88" s="303"/>
      <c r="H88" s="303"/>
      <c r="I88" s="292"/>
      <c r="J88" s="9"/>
    </row>
    <row r="89" spans="1:14" x14ac:dyDescent="0.25">
      <c r="A89" s="57" t="s">
        <v>591</v>
      </c>
      <c r="B89" s="303">
        <v>32.35</v>
      </c>
      <c r="C89" s="303">
        <v>27.19</v>
      </c>
      <c r="D89" s="303">
        <v>30.46</v>
      </c>
      <c r="E89" s="303">
        <v>57</v>
      </c>
      <c r="F89" s="336"/>
      <c r="G89" s="303"/>
      <c r="H89" s="303"/>
      <c r="I89" s="292"/>
      <c r="J89" s="9"/>
    </row>
    <row r="90" spans="1:14" x14ac:dyDescent="0.25">
      <c r="A90" s="57" t="s">
        <v>194</v>
      </c>
      <c r="B90" s="303"/>
      <c r="C90" s="303">
        <v>27.62</v>
      </c>
      <c r="D90" s="303">
        <v>29.05</v>
      </c>
      <c r="E90" s="303">
        <v>50.87</v>
      </c>
      <c r="F90" s="336"/>
      <c r="G90" s="303"/>
      <c r="H90" s="303"/>
      <c r="I90" s="292"/>
      <c r="J90" s="9"/>
    </row>
    <row r="91" spans="1:14" x14ac:dyDescent="0.25">
      <c r="B91" s="336"/>
      <c r="C91" s="336"/>
      <c r="D91" s="336"/>
      <c r="E91" s="336"/>
      <c r="F91" s="336"/>
      <c r="G91" s="336"/>
      <c r="H91" s="336"/>
    </row>
    <row r="92" spans="1:14" x14ac:dyDescent="0.25">
      <c r="A92" s="57" t="s">
        <v>94</v>
      </c>
      <c r="B92" s="303" t="s">
        <v>428</v>
      </c>
      <c r="C92" s="303" t="s">
        <v>488</v>
      </c>
      <c r="D92" s="303" t="s">
        <v>415</v>
      </c>
      <c r="E92" s="336" t="s">
        <v>489</v>
      </c>
      <c r="F92" s="336" t="s">
        <v>522</v>
      </c>
      <c r="G92" s="336" t="s">
        <v>381</v>
      </c>
      <c r="H92" s="303"/>
      <c r="I92" s="292"/>
      <c r="J92" s="9"/>
      <c r="K92" s="9"/>
      <c r="L92" s="9"/>
      <c r="M92" s="9"/>
      <c r="N92" s="9"/>
    </row>
    <row r="93" spans="1:14" x14ac:dyDescent="0.25">
      <c r="A93" s="57" t="s">
        <v>591</v>
      </c>
      <c r="B93" s="303">
        <v>28.5</v>
      </c>
      <c r="C93" s="303">
        <v>23.49</v>
      </c>
      <c r="D93" s="303">
        <v>26.75</v>
      </c>
      <c r="E93" s="303">
        <v>34.46</v>
      </c>
      <c r="F93" s="303">
        <v>30.88</v>
      </c>
      <c r="G93" s="303">
        <v>28.33</v>
      </c>
      <c r="H93" s="303"/>
      <c r="I93" s="292"/>
      <c r="J93" s="9"/>
      <c r="K93" s="9"/>
      <c r="L93" s="9"/>
      <c r="M93" s="9"/>
      <c r="N93" s="9"/>
    </row>
    <row r="94" spans="1:14" x14ac:dyDescent="0.25">
      <c r="A94" s="57" t="s">
        <v>195</v>
      </c>
      <c r="B94" s="303">
        <v>30.07</v>
      </c>
      <c r="C94" s="303">
        <v>24.1</v>
      </c>
      <c r="D94" s="303">
        <v>25.83</v>
      </c>
      <c r="E94" s="303">
        <v>36.43</v>
      </c>
      <c r="F94" s="303">
        <v>31.78</v>
      </c>
      <c r="G94" s="303">
        <v>29.98</v>
      </c>
      <c r="H94" s="303"/>
      <c r="I94" s="292"/>
      <c r="J94" s="9"/>
      <c r="K94" s="9"/>
      <c r="L94" s="9"/>
      <c r="M94" s="9"/>
      <c r="N94" s="9"/>
    </row>
    <row r="95" spans="1:14" x14ac:dyDescent="0.25">
      <c r="A95" s="57" t="s">
        <v>195</v>
      </c>
      <c r="B95" s="303">
        <v>32.770000000000003</v>
      </c>
      <c r="C95" s="303">
        <v>24.9</v>
      </c>
      <c r="D95" s="303">
        <v>28.38</v>
      </c>
      <c r="E95" s="303">
        <v>38.18</v>
      </c>
      <c r="F95" s="303">
        <v>32.47</v>
      </c>
      <c r="G95" s="303">
        <v>32.08</v>
      </c>
      <c r="H95" s="303"/>
      <c r="I95" s="292"/>
      <c r="J95" s="9"/>
      <c r="K95" s="9"/>
      <c r="L95" s="9"/>
      <c r="M95" s="9"/>
      <c r="N95" s="9"/>
    </row>
    <row r="96" spans="1:14" x14ac:dyDescent="0.25">
      <c r="A96" s="57" t="s">
        <v>193</v>
      </c>
      <c r="B96" s="303">
        <v>35.85</v>
      </c>
      <c r="C96" s="303">
        <v>26.98</v>
      </c>
      <c r="D96" s="303">
        <v>27.52</v>
      </c>
      <c r="E96" s="303">
        <v>39.1</v>
      </c>
      <c r="F96" s="303">
        <v>36.18</v>
      </c>
      <c r="G96" s="303">
        <v>33.64</v>
      </c>
      <c r="H96" s="303"/>
      <c r="I96" s="292"/>
      <c r="J96" s="9"/>
      <c r="K96" s="9"/>
      <c r="L96" s="9"/>
      <c r="M96" s="9"/>
      <c r="N96" s="9"/>
    </row>
    <row r="97" spans="1:9" x14ac:dyDescent="0.25">
      <c r="B97" s="336"/>
      <c r="C97" s="336"/>
      <c r="D97" s="336"/>
      <c r="E97" s="336"/>
      <c r="F97" s="336"/>
      <c r="G97" s="336"/>
      <c r="H97" s="336"/>
    </row>
    <row r="98" spans="1:9" x14ac:dyDescent="0.25">
      <c r="A98" s="57" t="s">
        <v>54</v>
      </c>
      <c r="B98" s="336" t="s">
        <v>513</v>
      </c>
      <c r="C98" s="336" t="s">
        <v>495</v>
      </c>
      <c r="E98" s="365"/>
      <c r="F98" s="303"/>
      <c r="G98" s="303"/>
      <c r="H98" s="336"/>
    </row>
    <row r="99" spans="1:9" x14ac:dyDescent="0.25">
      <c r="A99" s="57" t="s">
        <v>194</v>
      </c>
      <c r="B99" s="303">
        <v>57.6</v>
      </c>
      <c r="C99" s="303"/>
      <c r="E99" s="303"/>
      <c r="F99" s="303"/>
      <c r="G99" s="303"/>
      <c r="H99" s="336"/>
    </row>
    <row r="100" spans="1:9" x14ac:dyDescent="0.25">
      <c r="A100" s="57" t="s">
        <v>193</v>
      </c>
      <c r="B100" s="303">
        <v>60.24</v>
      </c>
      <c r="C100" s="303"/>
      <c r="E100" s="303"/>
      <c r="F100" s="303"/>
      <c r="G100" s="303"/>
      <c r="H100" s="336"/>
    </row>
    <row r="101" spans="1:9" x14ac:dyDescent="0.25">
      <c r="A101" s="57" t="s">
        <v>591</v>
      </c>
      <c r="B101" s="303">
        <v>62.84</v>
      </c>
      <c r="C101" s="303"/>
      <c r="E101" s="303"/>
      <c r="F101" s="303"/>
      <c r="G101" s="303"/>
      <c r="H101" s="336"/>
    </row>
    <row r="102" spans="1:9" x14ac:dyDescent="0.25">
      <c r="A102" s="57" t="s">
        <v>193</v>
      </c>
      <c r="B102" s="303"/>
      <c r="C102" s="303">
        <v>30.64</v>
      </c>
      <c r="E102" s="303"/>
      <c r="F102" s="303"/>
      <c r="G102" s="303"/>
      <c r="H102" s="336"/>
    </row>
    <row r="103" spans="1:9" x14ac:dyDescent="0.25">
      <c r="B103" s="336"/>
      <c r="C103" s="336"/>
      <c r="D103" s="336"/>
      <c r="E103" s="336"/>
      <c r="F103" s="336"/>
      <c r="G103" s="336"/>
      <c r="H103" s="336"/>
    </row>
    <row r="104" spans="1:9" x14ac:dyDescent="0.25">
      <c r="A104" s="57" t="s">
        <v>55</v>
      </c>
      <c r="B104" s="336" t="s">
        <v>428</v>
      </c>
      <c r="C104" s="336" t="s">
        <v>488</v>
      </c>
      <c r="D104" s="336" t="s">
        <v>415</v>
      </c>
      <c r="E104" s="303"/>
      <c r="F104" s="303"/>
      <c r="G104" s="303"/>
      <c r="H104" s="336"/>
    </row>
    <row r="105" spans="1:9" x14ac:dyDescent="0.25">
      <c r="A105" s="57" t="s">
        <v>195</v>
      </c>
      <c r="B105" s="303">
        <v>115</v>
      </c>
      <c r="C105" s="303"/>
      <c r="D105" s="303"/>
      <c r="E105" s="303"/>
      <c r="F105" s="303"/>
      <c r="G105" s="303"/>
      <c r="H105" s="336"/>
    </row>
    <row r="106" spans="1:9" x14ac:dyDescent="0.25">
      <c r="A106" s="57" t="s">
        <v>193</v>
      </c>
      <c r="B106" s="303"/>
      <c r="C106" s="303">
        <v>39.46</v>
      </c>
      <c r="D106" s="336"/>
      <c r="E106" s="303"/>
      <c r="F106" s="303"/>
      <c r="G106" s="336"/>
      <c r="H106" s="336"/>
    </row>
    <row r="107" spans="1:9" x14ac:dyDescent="0.25">
      <c r="A107" s="57" t="s">
        <v>193</v>
      </c>
      <c r="B107" s="303"/>
      <c r="C107" s="303"/>
      <c r="D107" s="303">
        <v>89.74</v>
      </c>
      <c r="E107" s="303"/>
      <c r="F107" s="303"/>
      <c r="G107" s="303"/>
      <c r="H107" s="336"/>
    </row>
    <row r="108" spans="1:9" x14ac:dyDescent="0.25">
      <c r="A108" s="57" t="s">
        <v>193</v>
      </c>
      <c r="B108" s="303"/>
      <c r="C108" s="303"/>
      <c r="D108" s="303">
        <v>90</v>
      </c>
      <c r="E108" s="303"/>
      <c r="F108" s="303"/>
      <c r="G108" s="303"/>
      <c r="H108" s="336"/>
    </row>
    <row r="109" spans="1:9" x14ac:dyDescent="0.25">
      <c r="A109" s="57" t="s">
        <v>591</v>
      </c>
      <c r="B109" s="303"/>
      <c r="C109" s="336"/>
      <c r="D109" s="303">
        <v>98</v>
      </c>
      <c r="E109" s="303"/>
      <c r="F109" s="336"/>
      <c r="G109" s="303"/>
      <c r="H109" s="336"/>
    </row>
    <row r="110" spans="1:9" x14ac:dyDescent="0.25">
      <c r="B110" s="336"/>
      <c r="C110" s="336"/>
      <c r="D110" s="336"/>
      <c r="E110" s="336"/>
      <c r="F110" s="303"/>
      <c r="G110" s="336"/>
      <c r="H110" s="336"/>
    </row>
    <row r="111" spans="1:9" x14ac:dyDescent="0.25">
      <c r="A111" s="57" t="s">
        <v>56</v>
      </c>
      <c r="B111" s="336" t="s">
        <v>416</v>
      </c>
      <c r="C111" s="336" t="s">
        <v>483</v>
      </c>
      <c r="D111" s="336" t="s">
        <v>588</v>
      </c>
      <c r="E111" s="336" t="s">
        <v>588</v>
      </c>
      <c r="F111" s="336"/>
      <c r="G111" s="336"/>
      <c r="H111" s="336" t="s">
        <v>588</v>
      </c>
      <c r="I111" s="339" t="s">
        <v>588</v>
      </c>
    </row>
    <row r="112" spans="1:9" x14ac:dyDescent="0.25">
      <c r="A112" s="57" t="s">
        <v>194</v>
      </c>
      <c r="B112" s="336">
        <v>71.760000000000005</v>
      </c>
      <c r="C112" s="336">
        <v>64.069999999999993</v>
      </c>
      <c r="D112" s="336"/>
      <c r="E112" s="336"/>
      <c r="F112" s="336"/>
      <c r="G112" s="336"/>
      <c r="H112" s="336"/>
    </row>
    <row r="113" spans="1:15" x14ac:dyDescent="0.25">
      <c r="B113" s="336"/>
      <c r="C113" s="336"/>
      <c r="D113" s="336"/>
      <c r="E113" s="336"/>
      <c r="F113" s="336"/>
      <c r="G113" s="336"/>
      <c r="H113" s="336"/>
    </row>
    <row r="114" spans="1:15" x14ac:dyDescent="0.25">
      <c r="A114" s="57" t="s">
        <v>57</v>
      </c>
      <c r="B114" s="336" t="s">
        <v>428</v>
      </c>
      <c r="C114" s="336" t="s">
        <v>415</v>
      </c>
      <c r="D114" s="336"/>
      <c r="E114" s="336"/>
      <c r="F114" s="336"/>
      <c r="G114" s="336"/>
      <c r="H114" s="336"/>
    </row>
    <row r="115" spans="1:15" x14ac:dyDescent="0.25">
      <c r="A115" s="57" t="s">
        <v>591</v>
      </c>
      <c r="B115" s="303">
        <v>97.67</v>
      </c>
      <c r="C115" s="336"/>
      <c r="D115" s="336"/>
      <c r="E115" s="336"/>
      <c r="F115" s="336"/>
      <c r="G115" s="336"/>
      <c r="H115" s="336"/>
    </row>
    <row r="116" spans="1:15" x14ac:dyDescent="0.25">
      <c r="A116" s="57" t="s">
        <v>591</v>
      </c>
      <c r="B116" s="336"/>
      <c r="C116" s="303">
        <v>52.55</v>
      </c>
      <c r="D116" s="336"/>
      <c r="E116" s="336"/>
      <c r="F116" s="336"/>
      <c r="G116" s="336"/>
      <c r="H116" s="336"/>
    </row>
    <row r="117" spans="1:15" x14ac:dyDescent="0.25">
      <c r="A117" s="57" t="s">
        <v>195</v>
      </c>
      <c r="B117" s="336"/>
      <c r="C117" s="303">
        <v>54.32</v>
      </c>
      <c r="D117" s="336"/>
      <c r="E117" s="336"/>
      <c r="F117" s="336"/>
      <c r="G117" s="336"/>
      <c r="H117" s="336"/>
    </row>
    <row r="118" spans="1:15" x14ac:dyDescent="0.25">
      <c r="A118" s="57" t="s">
        <v>194</v>
      </c>
      <c r="B118" s="336"/>
      <c r="C118" s="303">
        <v>54.87</v>
      </c>
      <c r="D118" s="336"/>
      <c r="E118" s="336"/>
      <c r="F118" s="336"/>
      <c r="G118" s="336"/>
      <c r="H118" s="336"/>
    </row>
    <row r="119" spans="1:15" x14ac:dyDescent="0.25">
      <c r="A119" s="57" t="s">
        <v>194</v>
      </c>
      <c r="B119" s="336"/>
      <c r="C119" s="303">
        <v>55.46</v>
      </c>
      <c r="D119" s="336"/>
      <c r="E119" s="336"/>
      <c r="F119" s="336"/>
      <c r="G119" s="336"/>
      <c r="H119" s="336"/>
    </row>
    <row r="120" spans="1:15" x14ac:dyDescent="0.25">
      <c r="A120" s="57" t="s">
        <v>193</v>
      </c>
      <c r="B120" s="336"/>
      <c r="C120" s="303">
        <v>56.36</v>
      </c>
      <c r="D120" s="336"/>
      <c r="E120" s="336"/>
      <c r="F120" s="336"/>
      <c r="G120" s="336"/>
      <c r="H120" s="336"/>
    </row>
    <row r="121" spans="1:15" x14ac:dyDescent="0.25">
      <c r="A121" s="57" t="s">
        <v>591</v>
      </c>
      <c r="B121" s="336"/>
      <c r="C121" s="303">
        <v>56.43</v>
      </c>
      <c r="D121" s="336"/>
      <c r="E121" s="336"/>
      <c r="F121" s="336"/>
      <c r="G121" s="336"/>
      <c r="H121" s="336"/>
    </row>
    <row r="122" spans="1:15" x14ac:dyDescent="0.25">
      <c r="A122" s="57" t="s">
        <v>591</v>
      </c>
      <c r="B122" s="336"/>
      <c r="C122" s="303">
        <v>59.08</v>
      </c>
      <c r="D122" s="336"/>
      <c r="E122" s="336"/>
      <c r="F122" s="336"/>
      <c r="G122" s="336"/>
      <c r="H122" s="336"/>
    </row>
    <row r="123" spans="1:15" x14ac:dyDescent="0.25">
      <c r="A123" s="57" t="s">
        <v>195</v>
      </c>
      <c r="B123" s="336"/>
      <c r="C123" s="303">
        <v>61.71</v>
      </c>
      <c r="D123" s="336"/>
      <c r="E123" s="336"/>
      <c r="F123" s="336"/>
      <c r="G123" s="336"/>
      <c r="H123" s="336"/>
    </row>
    <row r="124" spans="1:15" x14ac:dyDescent="0.25">
      <c r="A124"/>
      <c r="B124" s="345"/>
      <c r="C124" s="345"/>
      <c r="D124" s="336"/>
      <c r="E124" s="336"/>
      <c r="F124" s="336"/>
      <c r="G124" s="336"/>
      <c r="H124" s="336"/>
    </row>
    <row r="125" spans="1:15" x14ac:dyDescent="0.25">
      <c r="A125" s="57" t="s">
        <v>59</v>
      </c>
      <c r="B125" s="336" t="s">
        <v>484</v>
      </c>
      <c r="C125" s="336" t="s">
        <v>485</v>
      </c>
      <c r="D125" s="336" t="s">
        <v>415</v>
      </c>
      <c r="E125" s="336" t="s">
        <v>486</v>
      </c>
      <c r="F125" s="336" t="s">
        <v>487</v>
      </c>
      <c r="G125" s="303"/>
      <c r="H125" s="303"/>
      <c r="I125" s="292"/>
      <c r="J125" s="9"/>
      <c r="K125" s="9"/>
    </row>
    <row r="126" spans="1:15" x14ac:dyDescent="0.25">
      <c r="A126" s="57" t="s">
        <v>195</v>
      </c>
      <c r="B126" s="303">
        <v>61.16</v>
      </c>
      <c r="C126" s="303">
        <v>53.52</v>
      </c>
      <c r="D126" s="303">
        <v>37.17</v>
      </c>
      <c r="E126" s="303">
        <v>32.67</v>
      </c>
      <c r="F126" s="303">
        <v>32.590000000000003</v>
      </c>
      <c r="G126" s="303"/>
      <c r="H126" s="303"/>
      <c r="I126" s="292"/>
      <c r="J126" s="9"/>
      <c r="K126" s="9"/>
    </row>
    <row r="127" spans="1:15" x14ac:dyDescent="0.25">
      <c r="A127" s="57" t="s">
        <v>195</v>
      </c>
      <c r="B127" s="303">
        <v>61.79</v>
      </c>
      <c r="C127" s="303">
        <v>57</v>
      </c>
      <c r="D127" s="303">
        <v>40.17</v>
      </c>
      <c r="E127" s="303">
        <v>34.78</v>
      </c>
      <c r="F127" s="303">
        <v>35.24</v>
      </c>
      <c r="G127" s="303"/>
      <c r="H127" s="303"/>
      <c r="I127" s="292"/>
      <c r="J127" s="9"/>
      <c r="K127" s="9"/>
    </row>
    <row r="128" spans="1:15" x14ac:dyDescent="0.25">
      <c r="A128" s="57" t="s">
        <v>195</v>
      </c>
      <c r="B128" s="303">
        <v>63.16</v>
      </c>
      <c r="C128" s="303">
        <v>57.91</v>
      </c>
      <c r="D128" s="303">
        <v>39.1</v>
      </c>
      <c r="E128" s="303">
        <v>34.590000000000003</v>
      </c>
      <c r="F128" s="303">
        <v>33.590000000000003</v>
      </c>
      <c r="G128" s="303"/>
      <c r="H128" s="303"/>
      <c r="I128" s="292"/>
      <c r="J128" s="9"/>
      <c r="K128" s="9"/>
      <c r="M128" s="9"/>
      <c r="N128" s="9"/>
      <c r="O128" s="9"/>
    </row>
    <row r="129" spans="1:15" x14ac:dyDescent="0.25">
      <c r="A129" s="57" t="s">
        <v>194</v>
      </c>
      <c r="B129" s="303">
        <v>63.37</v>
      </c>
      <c r="C129" s="303">
        <v>57.88</v>
      </c>
      <c r="D129" s="303">
        <v>40.93</v>
      </c>
      <c r="E129" s="303">
        <v>34.76</v>
      </c>
      <c r="F129" s="303">
        <v>35.880000000000003</v>
      </c>
      <c r="G129" s="303"/>
      <c r="H129" s="303"/>
      <c r="I129" s="292"/>
      <c r="J129" s="9"/>
      <c r="K129" s="9"/>
      <c r="M129" s="9"/>
      <c r="N129" s="9"/>
      <c r="O129" s="9"/>
    </row>
    <row r="130" spans="1:15" x14ac:dyDescent="0.25">
      <c r="A130" s="57" t="s">
        <v>194</v>
      </c>
      <c r="B130" s="303">
        <v>63.61</v>
      </c>
      <c r="C130" s="303">
        <v>56.64</v>
      </c>
      <c r="D130" s="303">
        <v>39.67</v>
      </c>
      <c r="E130" s="303">
        <v>35.32</v>
      </c>
      <c r="F130" s="303">
        <v>34.299999999999997</v>
      </c>
      <c r="G130" s="303"/>
      <c r="H130" s="303"/>
      <c r="I130" s="292"/>
      <c r="J130" s="9"/>
      <c r="K130" s="9"/>
      <c r="M130" s="9"/>
      <c r="N130" s="9"/>
      <c r="O130" s="9"/>
    </row>
    <row r="131" spans="1:15" x14ac:dyDescent="0.25">
      <c r="A131" s="57" t="s">
        <v>591</v>
      </c>
      <c r="B131" s="303">
        <v>64.12</v>
      </c>
      <c r="C131" s="303">
        <v>59.4</v>
      </c>
      <c r="D131" s="303">
        <v>36.409999999999997</v>
      </c>
      <c r="E131" s="303">
        <v>36.24</v>
      </c>
      <c r="F131" s="303">
        <v>34.619999999999997</v>
      </c>
      <c r="G131" s="303"/>
      <c r="H131" s="303"/>
      <c r="I131" s="292"/>
      <c r="J131" s="9"/>
      <c r="K131" s="9"/>
      <c r="M131" s="9"/>
      <c r="N131" s="9"/>
      <c r="O131" s="9"/>
    </row>
    <row r="132" spans="1:15" x14ac:dyDescent="0.25">
      <c r="A132" s="57" t="s">
        <v>193</v>
      </c>
      <c r="B132" s="303">
        <v>64.180000000000007</v>
      </c>
      <c r="C132" s="303">
        <v>57.77</v>
      </c>
      <c r="D132" s="303">
        <v>38.58</v>
      </c>
      <c r="E132" s="303">
        <v>34.39</v>
      </c>
      <c r="F132" s="303">
        <v>34.799999999999997</v>
      </c>
      <c r="G132" s="303"/>
      <c r="H132" s="303"/>
      <c r="I132" s="292"/>
      <c r="J132" s="9"/>
      <c r="K132" s="9"/>
      <c r="O132" s="9"/>
    </row>
    <row r="133" spans="1:15" x14ac:dyDescent="0.25">
      <c r="B133" s="336"/>
      <c r="C133" s="336"/>
      <c r="D133" s="336"/>
      <c r="E133" s="336"/>
      <c r="F133" s="336"/>
      <c r="G133" s="336"/>
      <c r="H133" s="336"/>
    </row>
    <row r="134" spans="1:15" x14ac:dyDescent="0.25">
      <c r="A134" s="57" t="s">
        <v>60</v>
      </c>
      <c r="B134" s="336" t="s">
        <v>416</v>
      </c>
      <c r="C134" s="336" t="s">
        <v>483</v>
      </c>
      <c r="D134" s="336"/>
      <c r="E134" s="336"/>
      <c r="F134" s="336"/>
      <c r="G134" s="336"/>
      <c r="H134" s="336"/>
    </row>
    <row r="135" spans="1:15" x14ac:dyDescent="0.25">
      <c r="A135" s="57" t="s">
        <v>195</v>
      </c>
      <c r="B135" s="303">
        <v>129.4</v>
      </c>
      <c r="C135" s="303">
        <v>45</v>
      </c>
      <c r="D135" s="336"/>
      <c r="E135" s="336"/>
      <c r="F135" s="336"/>
      <c r="G135" s="336"/>
      <c r="H135" s="336"/>
    </row>
    <row r="136" spans="1:15" x14ac:dyDescent="0.25">
      <c r="A136" s="57" t="s">
        <v>194</v>
      </c>
      <c r="B136" s="303">
        <v>135.1</v>
      </c>
      <c r="C136" s="303">
        <v>46</v>
      </c>
      <c r="D136" s="336"/>
      <c r="E136" s="336"/>
      <c r="F136" s="336"/>
      <c r="G136" s="336"/>
      <c r="H136" s="336"/>
    </row>
    <row r="137" spans="1:15" x14ac:dyDescent="0.25">
      <c r="B137" s="303"/>
      <c r="C137" s="303"/>
      <c r="D137" s="336"/>
      <c r="E137" s="336"/>
      <c r="F137" s="336"/>
      <c r="G137" s="336"/>
      <c r="H137" s="336"/>
    </row>
    <row r="138" spans="1:15" x14ac:dyDescent="0.25">
      <c r="A138" s="57" t="s">
        <v>100</v>
      </c>
      <c r="B138" s="336" t="s">
        <v>483</v>
      </c>
      <c r="C138" s="336"/>
      <c r="D138" s="336"/>
      <c r="E138" s="336"/>
      <c r="F138" s="336"/>
      <c r="G138" s="336"/>
      <c r="H138" s="336"/>
    </row>
    <row r="139" spans="1:15" x14ac:dyDescent="0.25">
      <c r="A139" s="57" t="s">
        <v>591</v>
      </c>
      <c r="B139" s="303">
        <v>48.58</v>
      </c>
      <c r="C139" s="336"/>
      <c r="D139" s="336"/>
      <c r="E139" s="336"/>
      <c r="F139" s="336"/>
      <c r="G139" s="336"/>
      <c r="H139" s="336"/>
      <c r="K139" s="335"/>
    </row>
    <row r="140" spans="1:15" x14ac:dyDescent="0.25">
      <c r="A140" s="57" t="s">
        <v>193</v>
      </c>
      <c r="B140" s="303">
        <v>51.65</v>
      </c>
      <c r="C140" s="336"/>
      <c r="D140" s="336"/>
      <c r="E140" s="336"/>
      <c r="F140" s="336"/>
      <c r="G140" s="336"/>
      <c r="H140" s="336"/>
      <c r="K140" s="335"/>
    </row>
    <row r="141" spans="1:15" x14ac:dyDescent="0.25">
      <c r="A141" s="57" t="s">
        <v>195</v>
      </c>
      <c r="B141" s="303">
        <v>55.34</v>
      </c>
      <c r="C141" s="336"/>
      <c r="D141" s="336"/>
      <c r="E141" s="336"/>
      <c r="F141" s="336"/>
      <c r="G141" s="336"/>
      <c r="H141" s="336"/>
      <c r="K141" s="335"/>
    </row>
    <row r="142" spans="1:15" x14ac:dyDescent="0.25">
      <c r="A142" s="57" t="s">
        <v>195</v>
      </c>
      <c r="B142" s="303">
        <v>55.54</v>
      </c>
      <c r="C142" s="336"/>
      <c r="D142" s="336"/>
      <c r="E142" s="336"/>
      <c r="F142" s="336"/>
      <c r="G142" s="336"/>
      <c r="H142" s="336"/>
    </row>
    <row r="143" spans="1:15" x14ac:dyDescent="0.25">
      <c r="B143" s="336"/>
      <c r="C143" s="336"/>
      <c r="D143" s="336"/>
      <c r="E143" s="336"/>
      <c r="F143" s="336"/>
      <c r="G143" s="336"/>
      <c r="H143" s="336"/>
    </row>
    <row r="144" spans="1:15" x14ac:dyDescent="0.25">
      <c r="A144" s="57" t="s">
        <v>120</v>
      </c>
      <c r="B144" s="336" t="s">
        <v>428</v>
      </c>
      <c r="C144" s="336" t="s">
        <v>488</v>
      </c>
      <c r="D144" s="336" t="s">
        <v>415</v>
      </c>
      <c r="E144" s="336" t="s">
        <v>381</v>
      </c>
      <c r="F144" s="303"/>
      <c r="G144" s="303"/>
      <c r="H144" s="303"/>
      <c r="I144" s="292"/>
      <c r="L144" s="9"/>
      <c r="N144" s="9"/>
      <c r="O144" s="9"/>
    </row>
    <row r="145" spans="1:18" x14ac:dyDescent="0.25">
      <c r="A145" s="57" t="s">
        <v>195</v>
      </c>
      <c r="B145" s="303">
        <v>44.81</v>
      </c>
      <c r="C145" s="303"/>
      <c r="D145" s="303"/>
      <c r="E145" s="303"/>
      <c r="F145" s="303"/>
      <c r="G145" s="303"/>
      <c r="H145" s="303"/>
      <c r="I145" s="292"/>
      <c r="L145" s="9"/>
      <c r="M145" s="9"/>
    </row>
    <row r="146" spans="1:18" x14ac:dyDescent="0.25">
      <c r="A146" s="57" t="s">
        <v>193</v>
      </c>
      <c r="B146" s="303">
        <v>45.02</v>
      </c>
      <c r="C146" s="303"/>
      <c r="D146" s="303"/>
      <c r="E146" s="303"/>
      <c r="F146" s="303"/>
      <c r="G146" s="303"/>
      <c r="H146" s="303"/>
      <c r="I146" s="292"/>
      <c r="L146" s="9"/>
      <c r="M146" s="9"/>
    </row>
    <row r="147" spans="1:18" x14ac:dyDescent="0.25">
      <c r="A147" s="57" t="s">
        <v>591</v>
      </c>
      <c r="B147" s="303">
        <v>46.53</v>
      </c>
      <c r="C147" s="303"/>
      <c r="D147" s="303"/>
      <c r="E147" s="303"/>
      <c r="F147" s="303"/>
      <c r="G147" s="303"/>
      <c r="H147" s="303"/>
      <c r="I147" s="292"/>
      <c r="L147" s="9"/>
      <c r="M147" s="9"/>
    </row>
    <row r="148" spans="1:18" x14ac:dyDescent="0.25">
      <c r="A148" s="57" t="s">
        <v>194</v>
      </c>
      <c r="B148" s="303">
        <v>47.15</v>
      </c>
      <c r="C148" s="303"/>
      <c r="D148" s="303"/>
      <c r="E148" s="303"/>
      <c r="F148" s="303"/>
      <c r="G148" s="303"/>
      <c r="H148" s="303"/>
      <c r="I148" s="292"/>
      <c r="L148" s="9"/>
      <c r="M148" s="9"/>
    </row>
    <row r="149" spans="1:18" x14ac:dyDescent="0.25">
      <c r="A149" s="57" t="s">
        <v>591</v>
      </c>
      <c r="B149" s="303">
        <v>47.52</v>
      </c>
      <c r="C149" s="303"/>
      <c r="D149" s="303"/>
      <c r="E149" s="303"/>
      <c r="F149" s="303"/>
      <c r="G149" s="303"/>
      <c r="H149" s="303"/>
      <c r="I149" s="292"/>
      <c r="L149" s="9"/>
      <c r="M149" s="9"/>
    </row>
    <row r="150" spans="1:18" x14ac:dyDescent="0.25">
      <c r="A150" s="57" t="s">
        <v>195</v>
      </c>
      <c r="B150" s="303">
        <v>48</v>
      </c>
      <c r="C150" s="303"/>
      <c r="D150" s="303"/>
      <c r="E150" s="303"/>
      <c r="F150" s="303"/>
      <c r="G150" s="303"/>
      <c r="H150" s="303"/>
      <c r="I150" s="292"/>
      <c r="L150" s="9"/>
      <c r="M150" s="9"/>
    </row>
    <row r="151" spans="1:18" x14ac:dyDescent="0.25">
      <c r="A151" s="57" t="s">
        <v>195</v>
      </c>
      <c r="B151" s="303">
        <v>49.19</v>
      </c>
      <c r="C151" s="303">
        <v>26.03</v>
      </c>
      <c r="D151" s="303"/>
      <c r="E151" s="303"/>
      <c r="F151" s="303"/>
      <c r="G151" s="303"/>
      <c r="H151" s="303"/>
      <c r="I151" s="292"/>
      <c r="L151" s="9"/>
      <c r="Q151" s="9"/>
    </row>
    <row r="152" spans="1:18" x14ac:dyDescent="0.25">
      <c r="A152" s="57" t="s">
        <v>194</v>
      </c>
      <c r="B152" s="303"/>
      <c r="C152" s="303"/>
      <c r="D152" s="303">
        <v>55.22</v>
      </c>
      <c r="E152" s="303">
        <v>30.59</v>
      </c>
      <c r="F152" s="303"/>
      <c r="G152" s="303"/>
      <c r="H152" s="303"/>
      <c r="I152" s="292"/>
      <c r="L152" s="9"/>
      <c r="N152" s="9"/>
      <c r="O152" s="9"/>
      <c r="P152" s="9"/>
      <c r="Q152" s="9"/>
      <c r="R152" s="9"/>
    </row>
    <row r="153" spans="1:18" x14ac:dyDescent="0.25">
      <c r="B153" s="336"/>
      <c r="C153" s="336"/>
      <c r="D153" s="336"/>
      <c r="E153" s="336"/>
      <c r="F153" s="336"/>
      <c r="G153" s="336"/>
      <c r="H153" s="336"/>
      <c r="L153" s="9"/>
      <c r="N153" s="9"/>
      <c r="O153" s="9"/>
      <c r="P153" s="9"/>
      <c r="Q153" s="9"/>
      <c r="R153" s="9"/>
    </row>
    <row r="154" spans="1:18" x14ac:dyDescent="0.25">
      <c r="A154" s="57" t="s">
        <v>103</v>
      </c>
      <c r="B154" s="336" t="s">
        <v>428</v>
      </c>
      <c r="C154" s="336" t="s">
        <v>488</v>
      </c>
      <c r="D154" s="336" t="s">
        <v>415</v>
      </c>
      <c r="E154" s="336" t="s">
        <v>489</v>
      </c>
      <c r="F154" s="303"/>
      <c r="G154" s="303"/>
      <c r="H154" s="303"/>
      <c r="I154" s="292"/>
      <c r="L154" s="9"/>
      <c r="N154" s="9"/>
      <c r="O154" s="9"/>
      <c r="P154" s="9"/>
      <c r="Q154" s="9"/>
      <c r="R154" s="9"/>
    </row>
    <row r="155" spans="1:18" x14ac:dyDescent="0.25">
      <c r="A155" s="57" t="s">
        <v>195</v>
      </c>
      <c r="B155" s="303">
        <v>23.99</v>
      </c>
      <c r="C155" s="303">
        <v>21.11</v>
      </c>
      <c r="D155" s="303">
        <v>25.49</v>
      </c>
      <c r="E155" s="303">
        <v>55.03</v>
      </c>
      <c r="F155" s="303"/>
      <c r="G155" s="303"/>
      <c r="H155" s="303"/>
      <c r="I155" s="292"/>
      <c r="L155" s="9"/>
      <c r="N155" s="9"/>
      <c r="O155" s="9"/>
      <c r="P155" s="9"/>
      <c r="Q155" s="9"/>
      <c r="R155" s="9"/>
    </row>
    <row r="156" spans="1:18" x14ac:dyDescent="0.25">
      <c r="A156" s="57" t="s">
        <v>591</v>
      </c>
      <c r="B156" s="303">
        <v>26.55</v>
      </c>
      <c r="C156" s="303">
        <v>22.31</v>
      </c>
      <c r="D156" s="303"/>
      <c r="E156" s="303">
        <v>56.96</v>
      </c>
      <c r="F156" s="303"/>
      <c r="G156" s="303"/>
      <c r="H156" s="303"/>
      <c r="I156" s="292"/>
      <c r="L156" s="9"/>
      <c r="O156" s="9"/>
      <c r="P156" s="9"/>
      <c r="Q156" s="9"/>
      <c r="R156" s="9"/>
    </row>
    <row r="157" spans="1:18" x14ac:dyDescent="0.25">
      <c r="A157" s="57" t="s">
        <v>195</v>
      </c>
      <c r="B157" s="303">
        <v>27.22</v>
      </c>
      <c r="C157" s="303">
        <v>21.73</v>
      </c>
      <c r="D157" s="303">
        <v>23.37</v>
      </c>
      <c r="E157" s="303">
        <v>55.74</v>
      </c>
      <c r="F157" s="303"/>
      <c r="G157" s="303"/>
      <c r="H157" s="303"/>
      <c r="I157" s="292"/>
      <c r="L157" s="9"/>
    </row>
    <row r="158" spans="1:18" x14ac:dyDescent="0.25">
      <c r="A158" s="57" t="s">
        <v>193</v>
      </c>
      <c r="B158" s="303">
        <v>29.96</v>
      </c>
      <c r="C158" s="303">
        <v>23.49</v>
      </c>
      <c r="D158" s="303">
        <v>27.39</v>
      </c>
      <c r="E158" s="303">
        <v>64.11</v>
      </c>
      <c r="F158" s="303"/>
      <c r="G158" s="303"/>
      <c r="H158" s="303"/>
      <c r="I158" s="292"/>
      <c r="L158" s="9"/>
      <c r="O158" s="9"/>
    </row>
    <row r="159" spans="1:18" x14ac:dyDescent="0.25">
      <c r="A159" s="57" t="s">
        <v>195</v>
      </c>
      <c r="B159" s="303"/>
      <c r="C159" s="303">
        <v>20.21</v>
      </c>
      <c r="D159" s="303">
        <v>23.43</v>
      </c>
      <c r="E159" s="303">
        <v>54.89</v>
      </c>
      <c r="F159" s="303"/>
      <c r="G159" s="303"/>
      <c r="H159" s="303"/>
      <c r="I159" s="292"/>
      <c r="L159" s="9"/>
      <c r="O159" s="9"/>
    </row>
    <row r="160" spans="1:18" x14ac:dyDescent="0.25">
      <c r="B160" s="336"/>
      <c r="C160" s="336"/>
      <c r="D160" s="336"/>
      <c r="E160" s="336"/>
      <c r="F160" s="336"/>
      <c r="G160" s="336"/>
      <c r="H160" s="336"/>
      <c r="L160" s="9"/>
      <c r="O160" s="9"/>
    </row>
    <row r="161" spans="1:16" x14ac:dyDescent="0.25">
      <c r="A161" s="57" t="s">
        <v>594</v>
      </c>
      <c r="B161" s="336" t="s">
        <v>428</v>
      </c>
      <c r="C161" s="336" t="s">
        <v>488</v>
      </c>
      <c r="D161" s="336" t="s">
        <v>415</v>
      </c>
      <c r="E161" s="336" t="s">
        <v>489</v>
      </c>
      <c r="F161" s="336" t="s">
        <v>522</v>
      </c>
      <c r="G161" s="336" t="s">
        <v>381</v>
      </c>
      <c r="I161" s="292"/>
      <c r="J161" s="9"/>
      <c r="K161" s="9"/>
      <c r="L161" s="9"/>
      <c r="M161" s="9"/>
      <c r="O161" s="9"/>
    </row>
    <row r="162" spans="1:16" x14ac:dyDescent="0.25">
      <c r="A162" s="57" t="s">
        <v>591</v>
      </c>
      <c r="B162" s="303">
        <v>25.7</v>
      </c>
      <c r="C162" s="303">
        <v>19.98</v>
      </c>
      <c r="D162" s="303">
        <v>21.58</v>
      </c>
      <c r="E162" s="303">
        <v>38.5</v>
      </c>
      <c r="F162" s="303">
        <v>28.31</v>
      </c>
      <c r="G162" s="303">
        <v>24.64</v>
      </c>
      <c r="I162" s="292"/>
      <c r="J162" s="9"/>
      <c r="K162" s="9"/>
      <c r="L162" s="9"/>
      <c r="M162" s="9"/>
      <c r="O162" s="9"/>
    </row>
    <row r="163" spans="1:16" x14ac:dyDescent="0.25">
      <c r="A163" s="57" t="s">
        <v>195</v>
      </c>
      <c r="B163" s="303">
        <v>28.02</v>
      </c>
      <c r="C163" s="303">
        <v>22.89</v>
      </c>
      <c r="D163" s="303">
        <v>23.56</v>
      </c>
      <c r="E163" s="303">
        <v>36.619999999999997</v>
      </c>
      <c r="F163" s="303">
        <v>28.81</v>
      </c>
      <c r="G163" s="303">
        <v>28.02</v>
      </c>
      <c r="I163" s="292"/>
      <c r="J163" s="9"/>
      <c r="K163" s="9"/>
      <c r="L163" s="9"/>
      <c r="M163" s="9"/>
      <c r="O163" s="9"/>
    </row>
    <row r="164" spans="1:16" x14ac:dyDescent="0.25">
      <c r="A164" s="57" t="s">
        <v>195</v>
      </c>
      <c r="B164" s="303">
        <v>29.3</v>
      </c>
      <c r="C164" s="303">
        <v>22.48</v>
      </c>
      <c r="D164" s="303">
        <v>24.6</v>
      </c>
      <c r="E164" s="303">
        <v>39.51</v>
      </c>
      <c r="F164" s="303">
        <v>31</v>
      </c>
      <c r="G164" s="303">
        <v>26.6</v>
      </c>
      <c r="I164" s="292"/>
      <c r="J164" s="9"/>
      <c r="K164" s="9"/>
      <c r="L164" s="9"/>
      <c r="M164" s="9"/>
    </row>
    <row r="165" spans="1:16" x14ac:dyDescent="0.25">
      <c r="A165" s="57" t="s">
        <v>195</v>
      </c>
      <c r="B165" s="303">
        <v>31.73</v>
      </c>
      <c r="C165" s="303">
        <v>25.65</v>
      </c>
      <c r="D165" s="303">
        <v>22.98</v>
      </c>
      <c r="E165" s="303">
        <v>43.24</v>
      </c>
      <c r="F165" s="303">
        <v>31.98</v>
      </c>
      <c r="G165" s="303">
        <v>32.700000000000003</v>
      </c>
      <c r="I165" s="292"/>
      <c r="J165" s="9"/>
      <c r="K165" s="9"/>
      <c r="L165" s="9"/>
      <c r="M165" s="9"/>
      <c r="O165" s="9"/>
    </row>
    <row r="166" spans="1:16" x14ac:dyDescent="0.25">
      <c r="B166" s="336"/>
      <c r="C166" s="336"/>
      <c r="D166" s="336"/>
      <c r="E166" s="336"/>
      <c r="F166" s="336"/>
      <c r="G166" s="336"/>
      <c r="H166" s="336"/>
      <c r="L166" s="9"/>
      <c r="M166" s="9"/>
      <c r="N166" s="9"/>
      <c r="O166" s="9"/>
    </row>
    <row r="167" spans="1:16" x14ac:dyDescent="0.25">
      <c r="A167" s="57" t="s">
        <v>390</v>
      </c>
      <c r="B167" s="336" t="s">
        <v>428</v>
      </c>
      <c r="C167" s="336" t="s">
        <v>488</v>
      </c>
      <c r="D167" s="336" t="s">
        <v>415</v>
      </c>
      <c r="E167" s="336"/>
      <c r="F167" s="303"/>
      <c r="G167" s="303"/>
      <c r="H167" s="303"/>
      <c r="I167" s="292"/>
      <c r="L167" s="9"/>
      <c r="N167" s="9"/>
      <c r="O167" s="9"/>
      <c r="P167" s="9"/>
    </row>
    <row r="168" spans="1:16" x14ac:dyDescent="0.25">
      <c r="A168" s="57" t="s">
        <v>194</v>
      </c>
      <c r="B168" s="303"/>
      <c r="C168" s="303">
        <v>27.26</v>
      </c>
      <c r="D168" s="303">
        <v>30.56</v>
      </c>
      <c r="E168" s="303"/>
      <c r="F168" s="303"/>
      <c r="G168" s="303"/>
      <c r="H168" s="303"/>
      <c r="I168" s="292"/>
      <c r="L168" s="9"/>
      <c r="N168" s="9"/>
      <c r="O168" s="9"/>
      <c r="P168" s="9"/>
    </row>
    <row r="169" spans="1:16" x14ac:dyDescent="0.25">
      <c r="B169" s="336"/>
      <c r="C169" s="336"/>
      <c r="D169" s="336"/>
      <c r="E169" s="336"/>
      <c r="F169" s="336"/>
      <c r="G169" s="336"/>
      <c r="H169" s="336"/>
      <c r="L169" s="9"/>
      <c r="N169" s="9"/>
      <c r="O169" s="9"/>
      <c r="P169" s="9"/>
    </row>
    <row r="170" spans="1:16" x14ac:dyDescent="0.25">
      <c r="A170" s="57" t="s">
        <v>392</v>
      </c>
      <c r="B170" s="303" t="s">
        <v>490</v>
      </c>
      <c r="C170" s="303" t="s">
        <v>491</v>
      </c>
      <c r="D170" s="303" t="s">
        <v>492</v>
      </c>
      <c r="E170" s="336" t="s">
        <v>588</v>
      </c>
      <c r="F170" s="303"/>
      <c r="G170" s="303"/>
      <c r="H170" s="303"/>
      <c r="L170" s="9"/>
      <c r="N170" s="9"/>
      <c r="O170" s="9"/>
      <c r="P170" s="9"/>
    </row>
    <row r="171" spans="1:16" x14ac:dyDescent="0.25">
      <c r="A171" s="57" t="s">
        <v>195</v>
      </c>
      <c r="B171" s="303">
        <v>61.83</v>
      </c>
      <c r="C171" s="303">
        <v>49.39</v>
      </c>
      <c r="D171" s="303">
        <v>20.11</v>
      </c>
      <c r="E171" s="336"/>
      <c r="F171" s="303"/>
      <c r="G171" s="303"/>
      <c r="H171" s="303"/>
      <c r="L171" s="9"/>
      <c r="P171" s="9"/>
    </row>
    <row r="172" spans="1:16" x14ac:dyDescent="0.25">
      <c r="A172" s="57" t="s">
        <v>195</v>
      </c>
      <c r="B172" s="303">
        <v>62.62</v>
      </c>
      <c r="C172" s="303">
        <v>47.57</v>
      </c>
      <c r="D172" s="303">
        <v>19.690000000000001</v>
      </c>
      <c r="E172" s="336"/>
      <c r="F172" s="303"/>
      <c r="G172" s="303"/>
      <c r="H172" s="303"/>
      <c r="L172" s="9"/>
    </row>
    <row r="173" spans="1:16" x14ac:dyDescent="0.25">
      <c r="A173" s="57" t="s">
        <v>195</v>
      </c>
      <c r="B173" s="303">
        <v>67.75</v>
      </c>
      <c r="C173" s="303">
        <v>53.54</v>
      </c>
      <c r="D173" s="303">
        <v>19.96</v>
      </c>
      <c r="E173" s="336"/>
      <c r="F173" s="303"/>
      <c r="G173" s="303"/>
      <c r="H173" s="303"/>
      <c r="L173" s="9"/>
    </row>
    <row r="174" spans="1:16" x14ac:dyDescent="0.25">
      <c r="A174" s="57" t="s">
        <v>195</v>
      </c>
      <c r="B174" s="303">
        <v>78.2</v>
      </c>
      <c r="C174" s="303">
        <v>58.95</v>
      </c>
      <c r="D174" s="303">
        <v>26.73</v>
      </c>
      <c r="E174" s="336"/>
      <c r="F174" s="303"/>
      <c r="G174" s="303"/>
      <c r="H174" s="303"/>
      <c r="L174" s="9"/>
    </row>
    <row r="175" spans="1:16" x14ac:dyDescent="0.25">
      <c r="L175" s="9"/>
    </row>
    <row r="176" spans="1:16" x14ac:dyDescent="0.25">
      <c r="L176" s="9"/>
    </row>
    <row r="177" spans="1:16" x14ac:dyDescent="0.25">
      <c r="A177" s="57" t="s">
        <v>397</v>
      </c>
      <c r="L177" s="9"/>
      <c r="N177" s="9"/>
      <c r="O177" s="9"/>
      <c r="P177" s="9"/>
    </row>
    <row r="178" spans="1:16" x14ac:dyDescent="0.25">
      <c r="A178" s="57" t="s">
        <v>78</v>
      </c>
      <c r="B178" s="336" t="s">
        <v>625</v>
      </c>
      <c r="C178" s="339" t="s">
        <v>595</v>
      </c>
      <c r="D178" s="339" t="s">
        <v>596</v>
      </c>
      <c r="L178" s="9"/>
    </row>
    <row r="179" spans="1:16" x14ac:dyDescent="0.25">
      <c r="A179" s="57" t="s">
        <v>195</v>
      </c>
      <c r="B179" s="339">
        <v>40.5</v>
      </c>
      <c r="L179" s="9"/>
    </row>
    <row r="180" spans="1:16" x14ac:dyDescent="0.25">
      <c r="A180" s="57" t="s">
        <v>195</v>
      </c>
      <c r="B180" s="339">
        <v>42.5</v>
      </c>
      <c r="L180" s="9"/>
    </row>
    <row r="181" spans="1:16" x14ac:dyDescent="0.25">
      <c r="A181" s="57" t="s">
        <v>193</v>
      </c>
      <c r="C181" s="336">
        <v>20.5</v>
      </c>
      <c r="D181" s="336">
        <v>12.6</v>
      </c>
      <c r="L181" s="9"/>
    </row>
    <row r="182" spans="1:16" x14ac:dyDescent="0.25">
      <c r="L182" s="9"/>
    </row>
    <row r="183" spans="1:16" x14ac:dyDescent="0.25">
      <c r="A183" s="57" t="s">
        <v>115</v>
      </c>
      <c r="B183" s="336" t="s">
        <v>637</v>
      </c>
      <c r="C183" s="336" t="s">
        <v>625</v>
      </c>
      <c r="D183" s="336" t="s">
        <v>496</v>
      </c>
      <c r="E183" s="336" t="s">
        <v>589</v>
      </c>
      <c r="F183" s="336" t="s">
        <v>590</v>
      </c>
      <c r="G183" s="336" t="s">
        <v>638</v>
      </c>
      <c r="H183" s="336" t="s">
        <v>639</v>
      </c>
      <c r="I183" s="364" t="s">
        <v>629</v>
      </c>
      <c r="J183" s="335" t="s">
        <v>595</v>
      </c>
      <c r="K183" s="335" t="s">
        <v>596</v>
      </c>
      <c r="L183" s="9"/>
    </row>
    <row r="184" spans="1:16" x14ac:dyDescent="0.25">
      <c r="A184" s="57" t="s">
        <v>591</v>
      </c>
      <c r="B184" s="303">
        <v>63.4</v>
      </c>
      <c r="C184" s="303">
        <v>45.3</v>
      </c>
      <c r="D184" s="303">
        <v>19</v>
      </c>
      <c r="E184" s="303"/>
      <c r="F184" s="303"/>
      <c r="G184" s="303">
        <v>17.8</v>
      </c>
      <c r="H184" s="303">
        <v>19.5</v>
      </c>
      <c r="I184" s="303">
        <v>32</v>
      </c>
    </row>
    <row r="185" spans="1:16" x14ac:dyDescent="0.25">
      <c r="A185" s="57" t="s">
        <v>193</v>
      </c>
      <c r="B185" s="303">
        <v>64</v>
      </c>
      <c r="C185" s="303"/>
      <c r="D185" s="303"/>
      <c r="E185" s="303"/>
      <c r="F185" s="303"/>
      <c r="G185" s="303">
        <v>17.8</v>
      </c>
      <c r="H185" s="303"/>
      <c r="I185" s="303">
        <v>32</v>
      </c>
    </row>
    <row r="186" spans="1:16" x14ac:dyDescent="0.25">
      <c r="A186" s="57" t="s">
        <v>195</v>
      </c>
      <c r="B186" s="303">
        <v>66.5</v>
      </c>
      <c r="C186" s="303">
        <v>43.5</v>
      </c>
      <c r="D186" s="303">
        <v>23.2</v>
      </c>
      <c r="E186" s="303"/>
      <c r="F186" s="303"/>
      <c r="G186" s="303">
        <v>16.2</v>
      </c>
      <c r="H186" s="303">
        <v>20.5</v>
      </c>
      <c r="I186" s="303">
        <v>33</v>
      </c>
    </row>
    <row r="187" spans="1:16" x14ac:dyDescent="0.25">
      <c r="A187" s="57" t="s">
        <v>195</v>
      </c>
      <c r="B187" s="303">
        <v>67.5</v>
      </c>
      <c r="C187" s="303">
        <v>45</v>
      </c>
      <c r="D187" s="303">
        <v>22.7</v>
      </c>
      <c r="E187" s="303">
        <v>49.3</v>
      </c>
      <c r="F187" s="303">
        <v>116.1</v>
      </c>
      <c r="G187" s="303">
        <v>18.5</v>
      </c>
      <c r="H187" s="303">
        <v>21.3</v>
      </c>
      <c r="I187" s="303"/>
    </row>
    <row r="188" spans="1:16" x14ac:dyDescent="0.25">
      <c r="A188" s="57" t="s">
        <v>591</v>
      </c>
      <c r="B188" s="303">
        <v>68.2</v>
      </c>
      <c r="C188" s="303">
        <v>43.7</v>
      </c>
      <c r="D188" s="303">
        <v>24</v>
      </c>
      <c r="E188" s="303"/>
      <c r="F188" s="303"/>
      <c r="G188" s="303">
        <v>15.6</v>
      </c>
      <c r="H188" s="303">
        <v>19.600000000000001</v>
      </c>
      <c r="I188" s="303"/>
    </row>
    <row r="189" spans="1:16" x14ac:dyDescent="0.25">
      <c r="A189" s="57" t="s">
        <v>193</v>
      </c>
      <c r="B189" s="303">
        <v>68.599999999999994</v>
      </c>
      <c r="C189" s="303">
        <v>47</v>
      </c>
      <c r="D189" s="303">
        <v>32.200000000000003</v>
      </c>
      <c r="E189" s="303"/>
      <c r="F189" s="303"/>
      <c r="G189" s="303">
        <v>13.2</v>
      </c>
      <c r="H189" s="303">
        <v>19</v>
      </c>
      <c r="I189" s="303">
        <v>32.5</v>
      </c>
    </row>
    <row r="190" spans="1:16" x14ac:dyDescent="0.25">
      <c r="A190" s="57" t="s">
        <v>195</v>
      </c>
      <c r="B190" s="303"/>
      <c r="C190" s="303"/>
      <c r="D190" s="303">
        <v>24</v>
      </c>
      <c r="E190" s="303"/>
      <c r="F190" s="303"/>
      <c r="G190" s="303">
        <v>15.5</v>
      </c>
      <c r="H190" s="303">
        <v>18.5</v>
      </c>
      <c r="I190" s="303"/>
    </row>
    <row r="191" spans="1:16" x14ac:dyDescent="0.25">
      <c r="A191" s="57" t="s">
        <v>194</v>
      </c>
      <c r="J191" s="334">
        <v>22.58</v>
      </c>
      <c r="K191" s="334">
        <v>8.43</v>
      </c>
    </row>
    <row r="192" spans="1:16" x14ac:dyDescent="0.25">
      <c r="A192" s="57" t="s">
        <v>591</v>
      </c>
      <c r="B192" s="345"/>
      <c r="C192" s="345"/>
      <c r="D192" s="336"/>
      <c r="E192" s="303"/>
      <c r="F192" s="303"/>
      <c r="G192" s="303"/>
      <c r="H192" s="292"/>
      <c r="I192" s="292"/>
      <c r="J192" s="334">
        <v>22.8</v>
      </c>
      <c r="K192" s="334">
        <v>8.1</v>
      </c>
      <c r="L192" s="9"/>
    </row>
    <row r="193" spans="1:12" x14ac:dyDescent="0.25">
      <c r="D193" s="336"/>
      <c r="E193" s="303"/>
      <c r="F193" s="303"/>
      <c r="G193" s="303"/>
      <c r="H193" s="292"/>
      <c r="I193" s="292"/>
      <c r="J193" s="9"/>
      <c r="K193" s="9"/>
      <c r="L193" s="9"/>
    </row>
    <row r="194" spans="1:12" x14ac:dyDescent="0.25">
      <c r="A194" s="57" t="s">
        <v>45</v>
      </c>
      <c r="B194" s="336" t="s">
        <v>474</v>
      </c>
      <c r="C194" s="336" t="s">
        <v>475</v>
      </c>
      <c r="D194" s="336" t="s">
        <v>477</v>
      </c>
      <c r="E194" s="336"/>
      <c r="F194" s="336"/>
      <c r="G194" s="336"/>
    </row>
    <row r="195" spans="1:12" x14ac:dyDescent="0.25">
      <c r="A195" s="57" t="s">
        <v>591</v>
      </c>
      <c r="B195" s="303">
        <v>18.25</v>
      </c>
      <c r="C195" s="303">
        <v>30.63</v>
      </c>
      <c r="D195" s="303">
        <v>20.86</v>
      </c>
      <c r="E195" s="303"/>
      <c r="F195" s="303"/>
      <c r="G195" s="303"/>
    </row>
    <row r="196" spans="1:12" x14ac:dyDescent="0.25">
      <c r="A196" s="57" t="s">
        <v>193</v>
      </c>
      <c r="B196" s="303">
        <v>20.12</v>
      </c>
      <c r="C196" s="303">
        <v>32.43</v>
      </c>
      <c r="D196" s="303">
        <v>20.96</v>
      </c>
      <c r="E196" s="303"/>
      <c r="F196" s="303"/>
      <c r="G196" s="303"/>
    </row>
    <row r="197" spans="1:12" x14ac:dyDescent="0.25">
      <c r="B197" s="336"/>
      <c r="C197" s="336"/>
      <c r="D197" s="336"/>
      <c r="E197" s="336"/>
      <c r="F197" s="336"/>
      <c r="G197" s="336"/>
    </row>
    <row r="198" spans="1:12" x14ac:dyDescent="0.25">
      <c r="A198" s="57" t="s">
        <v>46</v>
      </c>
      <c r="B198" s="336" t="s">
        <v>415</v>
      </c>
      <c r="C198" s="336" t="s">
        <v>478</v>
      </c>
      <c r="D198" s="336"/>
      <c r="E198" s="336"/>
      <c r="F198" s="336"/>
      <c r="G198" s="336"/>
    </row>
    <row r="199" spans="1:12" x14ac:dyDescent="0.25">
      <c r="A199" s="57" t="s">
        <v>654</v>
      </c>
      <c r="B199" s="336">
        <v>28.28</v>
      </c>
      <c r="C199" s="336">
        <v>25.8</v>
      </c>
      <c r="D199" s="336"/>
      <c r="E199" s="336"/>
      <c r="F199" s="336"/>
      <c r="G199" s="336"/>
    </row>
    <row r="200" spans="1:12" x14ac:dyDescent="0.25">
      <c r="A200" s="57" t="s">
        <v>195</v>
      </c>
      <c r="B200" s="336">
        <v>27.85</v>
      </c>
      <c r="C200" s="336">
        <v>26</v>
      </c>
      <c r="D200" s="336"/>
      <c r="E200" s="336"/>
      <c r="F200" s="336"/>
      <c r="G200" s="336"/>
    </row>
    <row r="201" spans="1:12" x14ac:dyDescent="0.25">
      <c r="B201" s="336"/>
      <c r="C201" s="336"/>
      <c r="D201" s="336"/>
      <c r="E201" s="336"/>
      <c r="F201" s="336"/>
      <c r="G201" s="336"/>
    </row>
    <row r="202" spans="1:12" x14ac:dyDescent="0.25">
      <c r="A202" s="57" t="s">
        <v>47</v>
      </c>
      <c r="B202" s="336" t="s">
        <v>428</v>
      </c>
      <c r="C202" s="336" t="s">
        <v>523</v>
      </c>
      <c r="D202" s="336" t="s">
        <v>415</v>
      </c>
      <c r="E202" s="336"/>
      <c r="F202" s="336"/>
      <c r="G202" s="336"/>
    </row>
    <row r="203" spans="1:12" x14ac:dyDescent="0.25">
      <c r="A203" s="57" t="s">
        <v>657</v>
      </c>
      <c r="B203" s="303">
        <v>27.1</v>
      </c>
      <c r="C203" s="303"/>
      <c r="D203" s="336"/>
      <c r="E203" s="336"/>
      <c r="F203" s="336"/>
      <c r="G203" s="336"/>
    </row>
    <row r="204" spans="1:12" x14ac:dyDescent="0.25">
      <c r="A204" s="57" t="s">
        <v>655</v>
      </c>
      <c r="B204" s="303">
        <v>29.57</v>
      </c>
      <c r="C204" s="303">
        <v>27.3</v>
      </c>
      <c r="D204" s="336"/>
      <c r="E204" s="336"/>
      <c r="F204" s="336"/>
      <c r="G204" s="336"/>
    </row>
    <row r="205" spans="1:12" x14ac:dyDescent="0.25">
      <c r="A205" s="57" t="s">
        <v>656</v>
      </c>
      <c r="B205" s="303">
        <v>29.79</v>
      </c>
      <c r="C205" s="303">
        <v>27.88</v>
      </c>
      <c r="D205" s="336"/>
      <c r="E205" s="336"/>
      <c r="F205" s="336"/>
      <c r="G205" s="336"/>
    </row>
    <row r="206" spans="1:12" x14ac:dyDescent="0.25">
      <c r="A206" s="57" t="s">
        <v>194</v>
      </c>
      <c r="B206" s="57"/>
      <c r="C206" s="336"/>
      <c r="D206" s="336">
        <v>33.54</v>
      </c>
      <c r="E206" s="336"/>
      <c r="F206" s="336"/>
      <c r="G206" s="336"/>
    </row>
    <row r="207" spans="1:12" x14ac:dyDescent="0.25">
      <c r="E207" s="336"/>
      <c r="F207" s="336"/>
      <c r="G207" s="336"/>
    </row>
    <row r="208" spans="1:12" x14ac:dyDescent="0.25">
      <c r="A208" s="57" t="s">
        <v>48</v>
      </c>
      <c r="B208" s="336" t="s">
        <v>480</v>
      </c>
      <c r="C208" s="336" t="s">
        <v>481</v>
      </c>
      <c r="D208" s="336" t="s">
        <v>482</v>
      </c>
      <c r="E208" s="336"/>
      <c r="F208" s="336"/>
      <c r="G208" s="336"/>
    </row>
    <row r="209" spans="1:7" x14ac:dyDescent="0.25">
      <c r="A209" s="57" t="s">
        <v>194</v>
      </c>
      <c r="B209" s="303">
        <v>17.21</v>
      </c>
      <c r="C209" s="303">
        <v>25.58</v>
      </c>
      <c r="D209" s="303">
        <v>21.96</v>
      </c>
      <c r="E209" s="336"/>
      <c r="F209" s="336"/>
      <c r="G209" s="336"/>
    </row>
    <row r="210" spans="1:7" x14ac:dyDescent="0.25">
      <c r="A210" s="57" t="s">
        <v>194</v>
      </c>
      <c r="B210" s="303">
        <v>17.38</v>
      </c>
      <c r="C210" s="303">
        <v>25.71</v>
      </c>
      <c r="D210" s="303">
        <v>21.23</v>
      </c>
      <c r="E210" s="303"/>
      <c r="F210" s="303"/>
      <c r="G210" s="303"/>
    </row>
    <row r="211" spans="1:7" x14ac:dyDescent="0.25">
      <c r="E211" s="303"/>
      <c r="F211" s="303"/>
      <c r="G211" s="303"/>
    </row>
    <row r="212" spans="1:7" x14ac:dyDescent="0.25">
      <c r="A212" s="57" t="s">
        <v>54</v>
      </c>
      <c r="B212" s="336" t="s">
        <v>493</v>
      </c>
      <c r="C212" s="336" t="s">
        <v>495</v>
      </c>
      <c r="E212" s="303"/>
      <c r="F212" s="303"/>
      <c r="G212" s="303"/>
    </row>
    <row r="213" spans="1:7" x14ac:dyDescent="0.25">
      <c r="A213" s="57" t="s">
        <v>657</v>
      </c>
      <c r="B213" s="336">
        <v>25.7</v>
      </c>
      <c r="C213" s="336">
        <v>15.77</v>
      </c>
      <c r="E213" s="303"/>
      <c r="F213" s="303"/>
      <c r="G213" s="303"/>
    </row>
    <row r="214" spans="1:7" x14ac:dyDescent="0.25">
      <c r="E214" s="303"/>
      <c r="F214" s="303"/>
      <c r="G214" s="303"/>
    </row>
    <row r="215" spans="1:7" x14ac:dyDescent="0.25">
      <c r="A215" s="57" t="s">
        <v>55</v>
      </c>
      <c r="B215" s="336" t="s">
        <v>428</v>
      </c>
      <c r="C215" s="336" t="s">
        <v>415</v>
      </c>
      <c r="D215" s="336" t="s">
        <v>541</v>
      </c>
      <c r="E215" s="303"/>
      <c r="F215" s="303"/>
      <c r="G215" s="303"/>
    </row>
    <row r="216" spans="1:7" x14ac:dyDescent="0.25">
      <c r="A216" s="57" t="s">
        <v>654</v>
      </c>
      <c r="B216" s="336">
        <v>40.200000000000003</v>
      </c>
      <c r="C216" s="336"/>
      <c r="D216" s="336">
        <v>18.170000000000002</v>
      </c>
      <c r="E216" s="303"/>
      <c r="F216" s="303"/>
      <c r="G216" s="303"/>
    </row>
    <row r="217" spans="1:7" x14ac:dyDescent="0.25">
      <c r="A217" s="57" t="s">
        <v>656</v>
      </c>
      <c r="B217" s="336">
        <v>45.27</v>
      </c>
      <c r="C217" s="336"/>
      <c r="D217" s="336">
        <v>21.68</v>
      </c>
      <c r="E217" s="303"/>
      <c r="F217" s="303"/>
      <c r="G217" s="303"/>
    </row>
    <row r="218" spans="1:7" x14ac:dyDescent="0.25">
      <c r="A218" s="57" t="s">
        <v>655</v>
      </c>
      <c r="B218" s="336"/>
      <c r="C218" s="336">
        <v>34.79</v>
      </c>
      <c r="D218" s="336"/>
      <c r="E218" s="303"/>
      <c r="F218" s="303"/>
      <c r="G218" s="303"/>
    </row>
    <row r="219" spans="1:7" x14ac:dyDescent="0.25">
      <c r="B219" s="336"/>
      <c r="C219" s="336"/>
      <c r="D219" s="336"/>
      <c r="E219" s="336"/>
      <c r="F219" s="336"/>
      <c r="G219" s="336"/>
    </row>
    <row r="220" spans="1:7" x14ac:dyDescent="0.25">
      <c r="A220" s="57" t="s">
        <v>57</v>
      </c>
      <c r="B220" s="336" t="s">
        <v>415</v>
      </c>
      <c r="C220" s="336"/>
      <c r="D220" s="336"/>
      <c r="E220" s="336"/>
      <c r="F220" s="336"/>
      <c r="G220" s="336"/>
    </row>
    <row r="221" spans="1:7" x14ac:dyDescent="0.25">
      <c r="A221" s="57" t="s">
        <v>195</v>
      </c>
      <c r="B221" s="303">
        <v>23.26</v>
      </c>
      <c r="C221" s="336"/>
      <c r="D221" s="336"/>
      <c r="E221" s="336"/>
      <c r="F221" s="336"/>
      <c r="G221" s="336"/>
    </row>
    <row r="222" spans="1:7" x14ac:dyDescent="0.25">
      <c r="A222" s="57" t="s">
        <v>194</v>
      </c>
      <c r="B222" s="303">
        <v>25.24</v>
      </c>
      <c r="C222" s="336"/>
      <c r="D222" s="336"/>
      <c r="E222" s="336"/>
      <c r="F222" s="336"/>
      <c r="G222" s="336"/>
    </row>
    <row r="223" spans="1:7" x14ac:dyDescent="0.25">
      <c r="A223" s="57" t="s">
        <v>195</v>
      </c>
      <c r="B223" s="303">
        <v>27.76</v>
      </c>
      <c r="C223" s="336"/>
      <c r="D223" s="336"/>
      <c r="E223" s="336"/>
      <c r="F223" s="336"/>
      <c r="G223" s="336"/>
    </row>
    <row r="224" spans="1:7" x14ac:dyDescent="0.25">
      <c r="B224" s="303"/>
      <c r="C224" s="336"/>
      <c r="D224" s="336"/>
      <c r="E224" s="336"/>
      <c r="F224" s="336"/>
      <c r="G224" s="336"/>
    </row>
    <row r="225" spans="1:16" x14ac:dyDescent="0.25">
      <c r="A225" s="57" t="s">
        <v>120</v>
      </c>
      <c r="B225" s="336" t="s">
        <v>428</v>
      </c>
      <c r="C225" s="336" t="s">
        <v>488</v>
      </c>
      <c r="D225" s="336" t="s">
        <v>415</v>
      </c>
      <c r="E225" s="336" t="s">
        <v>381</v>
      </c>
      <c r="F225" s="336" t="s">
        <v>416</v>
      </c>
      <c r="G225" s="339" t="s">
        <v>588</v>
      </c>
      <c r="H225" s="339" t="s">
        <v>588</v>
      </c>
      <c r="L225" s="9"/>
      <c r="N225" s="9"/>
      <c r="O225" s="9"/>
      <c r="P225" s="9"/>
    </row>
    <row r="226" spans="1:16" x14ac:dyDescent="0.25">
      <c r="A226" s="57" t="s">
        <v>654</v>
      </c>
      <c r="B226" s="303">
        <v>18.27</v>
      </c>
      <c r="C226" s="303">
        <v>11.89</v>
      </c>
      <c r="D226" s="303">
        <v>22.5</v>
      </c>
      <c r="E226" s="336">
        <v>15.37</v>
      </c>
      <c r="F226" s="303">
        <v>143.46</v>
      </c>
      <c r="L226" s="9"/>
      <c r="N226" s="9"/>
      <c r="O226" s="9"/>
      <c r="P226" s="9"/>
    </row>
    <row r="227" spans="1:16" x14ac:dyDescent="0.25">
      <c r="B227" s="303"/>
      <c r="C227" s="336"/>
      <c r="D227" s="336"/>
      <c r="E227" s="336"/>
      <c r="F227" s="336"/>
      <c r="G227" s="336"/>
    </row>
    <row r="228" spans="1:16" x14ac:dyDescent="0.25">
      <c r="A228" s="57" t="s">
        <v>60</v>
      </c>
      <c r="B228" s="336" t="s">
        <v>416</v>
      </c>
      <c r="C228" s="336" t="s">
        <v>483</v>
      </c>
      <c r="D228" s="336"/>
      <c r="E228" s="336"/>
      <c r="F228" s="336"/>
      <c r="G228" s="336"/>
    </row>
    <row r="229" spans="1:16" x14ac:dyDescent="0.25">
      <c r="A229" s="57" t="s">
        <v>195</v>
      </c>
      <c r="B229" s="303">
        <v>59.16</v>
      </c>
      <c r="C229" s="303">
        <v>18.3</v>
      </c>
      <c r="D229" s="336"/>
      <c r="E229" s="336"/>
      <c r="F229" s="336"/>
      <c r="G229" s="336"/>
    </row>
    <row r="230" spans="1:16" x14ac:dyDescent="0.25">
      <c r="A230" s="57" t="s">
        <v>195</v>
      </c>
      <c r="B230" s="303">
        <v>61.58</v>
      </c>
      <c r="C230" s="303">
        <v>20.5</v>
      </c>
      <c r="D230" s="336"/>
      <c r="E230" s="336"/>
      <c r="F230" s="336"/>
      <c r="G230" s="336"/>
    </row>
    <row r="231" spans="1:16" x14ac:dyDescent="0.25">
      <c r="B231" s="336"/>
      <c r="C231" s="336"/>
      <c r="D231" s="336"/>
      <c r="E231" s="336"/>
      <c r="F231" s="336"/>
      <c r="G231" s="336"/>
    </row>
    <row r="232" spans="1:16" x14ac:dyDescent="0.25">
      <c r="A232" s="57" t="s">
        <v>390</v>
      </c>
      <c r="B232" s="336" t="s">
        <v>428</v>
      </c>
      <c r="C232" s="336" t="s">
        <v>488</v>
      </c>
      <c r="D232" s="336" t="s">
        <v>415</v>
      </c>
      <c r="E232" s="336" t="s">
        <v>489</v>
      </c>
      <c r="F232" s="336"/>
      <c r="G232" s="336"/>
    </row>
    <row r="233" spans="1:16" x14ac:dyDescent="0.25">
      <c r="A233" s="57" t="s">
        <v>193</v>
      </c>
      <c r="B233" s="303">
        <v>10.91</v>
      </c>
      <c r="C233" s="303">
        <v>9.39</v>
      </c>
      <c r="D233" s="303">
        <v>10.82</v>
      </c>
      <c r="E233" s="303">
        <v>33.909999999999997</v>
      </c>
      <c r="F233" s="303"/>
      <c r="G233" s="303"/>
      <c r="H233" s="292"/>
      <c r="I233" s="292"/>
    </row>
    <row r="234" spans="1:16" x14ac:dyDescent="0.25">
      <c r="A234" s="57" t="s">
        <v>195</v>
      </c>
      <c r="B234" s="303">
        <v>11.27</v>
      </c>
      <c r="C234" s="303">
        <v>9.07</v>
      </c>
      <c r="D234" s="303">
        <v>10.73</v>
      </c>
      <c r="E234" s="303">
        <v>37.880000000000003</v>
      </c>
      <c r="F234" s="303"/>
      <c r="G234" s="303"/>
      <c r="H234" s="292"/>
      <c r="I234" s="292"/>
    </row>
    <row r="235" spans="1:16" x14ac:dyDescent="0.25">
      <c r="A235" s="57" t="s">
        <v>195</v>
      </c>
      <c r="B235" s="303">
        <v>13.56</v>
      </c>
      <c r="C235" s="303">
        <v>10.47</v>
      </c>
      <c r="D235" s="303">
        <v>12.73</v>
      </c>
      <c r="E235" s="303">
        <v>42.62</v>
      </c>
      <c r="F235" s="303"/>
      <c r="G235" s="303"/>
      <c r="H235" s="292"/>
      <c r="I235" s="292"/>
    </row>
    <row r="236" spans="1:16" x14ac:dyDescent="0.25">
      <c r="A236" s="57" t="s">
        <v>195</v>
      </c>
      <c r="B236" s="303">
        <v>13.67</v>
      </c>
      <c r="C236" s="303">
        <v>10.43</v>
      </c>
      <c r="D236" s="303">
        <v>13.06</v>
      </c>
      <c r="E236" s="303">
        <v>42.7</v>
      </c>
      <c r="F236" s="303"/>
      <c r="G236" s="303"/>
      <c r="H236" s="292"/>
      <c r="I236" s="292"/>
    </row>
    <row r="239" spans="1:16" x14ac:dyDescent="0.25">
      <c r="A239" s="57" t="s">
        <v>401</v>
      </c>
      <c r="B239" s="339" t="s">
        <v>588</v>
      </c>
      <c r="C239" s="339" t="s">
        <v>588</v>
      </c>
      <c r="D239" s="339" t="s">
        <v>588</v>
      </c>
      <c r="E239" s="339" t="s">
        <v>588</v>
      </c>
      <c r="F239" s="339" t="s">
        <v>588</v>
      </c>
      <c r="G239" s="339" t="s">
        <v>588</v>
      </c>
      <c r="H239" s="339" t="s">
        <v>588</v>
      </c>
      <c r="I239" s="339" t="s">
        <v>588</v>
      </c>
    </row>
    <row r="240" spans="1:16" x14ac:dyDescent="0.25">
      <c r="A240" s="57" t="s">
        <v>542</v>
      </c>
      <c r="B240" s="336" t="s">
        <v>641</v>
      </c>
      <c r="C240" s="336" t="s">
        <v>642</v>
      </c>
      <c r="D240" s="336" t="s">
        <v>588</v>
      </c>
      <c r="E240" s="339" t="s">
        <v>588</v>
      </c>
      <c r="F240" s="339" t="s">
        <v>588</v>
      </c>
      <c r="G240" s="339" t="s">
        <v>588</v>
      </c>
      <c r="H240" s="339" t="s">
        <v>588</v>
      </c>
      <c r="I240" s="339" t="s">
        <v>588</v>
      </c>
    </row>
    <row r="241" spans="1:5" x14ac:dyDescent="0.25">
      <c r="A241" s="57" t="s">
        <v>193</v>
      </c>
      <c r="B241" s="336">
        <v>33.479999999999997</v>
      </c>
      <c r="C241" s="336">
        <v>17.47</v>
      </c>
      <c r="D241" s="336"/>
    </row>
    <row r="243" spans="1:5" x14ac:dyDescent="0.25">
      <c r="A243" s="57" t="s">
        <v>115</v>
      </c>
      <c r="B243" s="336" t="s">
        <v>658</v>
      </c>
      <c r="C243" s="339" t="s">
        <v>595</v>
      </c>
      <c r="D243" s="339" t="s">
        <v>596</v>
      </c>
    </row>
    <row r="244" spans="1:5" x14ac:dyDescent="0.25">
      <c r="A244" s="57" t="s">
        <v>591</v>
      </c>
      <c r="B244" s="339">
        <v>35</v>
      </c>
    </row>
    <row r="245" spans="1:5" x14ac:dyDescent="0.25">
      <c r="A245" s="57" t="s">
        <v>591</v>
      </c>
      <c r="B245" s="336">
        <v>35</v>
      </c>
      <c r="C245" s="336">
        <v>15.09</v>
      </c>
      <c r="D245" s="336"/>
    </row>
    <row r="246" spans="1:5" x14ac:dyDescent="0.25">
      <c r="A246" s="57" t="s">
        <v>591</v>
      </c>
      <c r="B246" s="336">
        <v>39.82</v>
      </c>
      <c r="C246" s="336">
        <v>16.149999999999999</v>
      </c>
      <c r="D246" s="336"/>
    </row>
    <row r="247" spans="1:5" x14ac:dyDescent="0.25">
      <c r="B247" s="336"/>
      <c r="C247" s="336"/>
      <c r="D247" s="336"/>
    </row>
    <row r="248" spans="1:5" x14ac:dyDescent="0.25">
      <c r="A248" s="57" t="s">
        <v>45</v>
      </c>
      <c r="B248" s="336" t="s">
        <v>474</v>
      </c>
      <c r="C248" s="336" t="s">
        <v>475</v>
      </c>
      <c r="D248" s="336" t="s">
        <v>477</v>
      </c>
      <c r="E248" s="292"/>
    </row>
    <row r="249" spans="1:5" x14ac:dyDescent="0.25">
      <c r="A249" s="57" t="s">
        <v>194</v>
      </c>
      <c r="B249" s="336">
        <v>22.22</v>
      </c>
      <c r="C249" s="336">
        <v>35.6</v>
      </c>
      <c r="D249" s="336">
        <v>24.8</v>
      </c>
      <c r="E249" s="292"/>
    </row>
    <row r="250" spans="1:5" x14ac:dyDescent="0.25">
      <c r="A250" s="57" t="s">
        <v>194</v>
      </c>
      <c r="B250" s="336">
        <v>22.54</v>
      </c>
      <c r="C250" s="336"/>
      <c r="D250" s="336">
        <v>25.35</v>
      </c>
      <c r="E250" s="292"/>
    </row>
    <row r="252" spans="1:5" x14ac:dyDescent="0.25">
      <c r="A252" s="57" t="s">
        <v>46</v>
      </c>
      <c r="B252" s="339" t="s">
        <v>415</v>
      </c>
      <c r="C252" s="339" t="s">
        <v>478</v>
      </c>
    </row>
    <row r="253" spans="1:5" x14ac:dyDescent="0.25">
      <c r="A253" s="57" t="s">
        <v>194</v>
      </c>
      <c r="B253" s="303">
        <v>36.619999999999997</v>
      </c>
      <c r="C253" s="303">
        <v>29.99</v>
      </c>
      <c r="D253" s="292"/>
      <c r="E253" s="292"/>
    </row>
    <row r="254" spans="1:5" x14ac:dyDescent="0.25">
      <c r="A254" s="57" t="s">
        <v>194</v>
      </c>
      <c r="B254" s="303">
        <v>37.54</v>
      </c>
      <c r="C254" s="303">
        <v>28.48</v>
      </c>
      <c r="D254" s="292"/>
      <c r="E254" s="292"/>
    </row>
    <row r="255" spans="1:5" x14ac:dyDescent="0.25">
      <c r="A255" s="57" t="s">
        <v>193</v>
      </c>
      <c r="B255" s="303">
        <v>37.61</v>
      </c>
      <c r="C255" s="303">
        <v>28.51</v>
      </c>
      <c r="D255" s="292"/>
      <c r="E255" s="292"/>
    </row>
    <row r="256" spans="1:5" x14ac:dyDescent="0.25">
      <c r="A256" s="57" t="s">
        <v>591</v>
      </c>
      <c r="B256" s="303">
        <v>38.56</v>
      </c>
      <c r="C256" s="303">
        <v>31.13</v>
      </c>
      <c r="D256" s="292"/>
      <c r="E256" s="292"/>
    </row>
    <row r="257" spans="1:11" x14ac:dyDescent="0.25">
      <c r="A257" s="57" t="s">
        <v>195</v>
      </c>
      <c r="B257" s="303">
        <v>38.9</v>
      </c>
      <c r="C257" s="303">
        <v>30.24</v>
      </c>
      <c r="D257" s="292"/>
      <c r="E257" s="292"/>
    </row>
    <row r="258" spans="1:11" x14ac:dyDescent="0.25">
      <c r="A258" s="57" t="s">
        <v>194</v>
      </c>
      <c r="B258" s="303">
        <v>40.74</v>
      </c>
      <c r="C258" s="303">
        <v>30.77</v>
      </c>
      <c r="D258" s="292"/>
      <c r="E258" s="292"/>
    </row>
    <row r="259" spans="1:11" x14ac:dyDescent="0.25">
      <c r="A259" s="57" t="s">
        <v>195</v>
      </c>
      <c r="B259" s="303">
        <v>41.05</v>
      </c>
      <c r="C259" s="303">
        <v>30.67</v>
      </c>
      <c r="D259" s="292"/>
      <c r="E259" s="292"/>
    </row>
    <row r="260" spans="1:11" x14ac:dyDescent="0.25">
      <c r="B260" s="336"/>
      <c r="C260" s="336"/>
    </row>
    <row r="261" spans="1:11" x14ac:dyDescent="0.25">
      <c r="A261" s="57" t="s">
        <v>47</v>
      </c>
      <c r="B261" s="336" t="s">
        <v>428</v>
      </c>
      <c r="C261" s="336"/>
    </row>
    <row r="262" spans="1:11" x14ac:dyDescent="0.25">
      <c r="A262" s="57" t="s">
        <v>193</v>
      </c>
      <c r="B262" s="336">
        <v>26.61</v>
      </c>
      <c r="C262" s="336"/>
    </row>
    <row r="263" spans="1:11" x14ac:dyDescent="0.25">
      <c r="A263" s="57" t="s">
        <v>195</v>
      </c>
      <c r="B263" s="336">
        <v>27.2</v>
      </c>
      <c r="C263" s="336"/>
    </row>
    <row r="265" spans="1:11" x14ac:dyDescent="0.25">
      <c r="A265" s="57" t="s">
        <v>48</v>
      </c>
      <c r="B265" s="292" t="s">
        <v>398</v>
      </c>
      <c r="C265" s="292" t="s">
        <v>399</v>
      </c>
      <c r="D265" s="292" t="s">
        <v>400</v>
      </c>
      <c r="E265" s="292"/>
    </row>
    <row r="266" spans="1:11" x14ac:dyDescent="0.25">
      <c r="A266" s="57" t="s">
        <v>195</v>
      </c>
      <c r="B266" s="303">
        <v>18.809999999999999</v>
      </c>
      <c r="C266" s="303">
        <v>28.49</v>
      </c>
      <c r="D266" s="303">
        <v>22.45</v>
      </c>
      <c r="E266" s="292"/>
    </row>
    <row r="267" spans="1:11" x14ac:dyDescent="0.25">
      <c r="A267" s="57" t="s">
        <v>194</v>
      </c>
      <c r="B267" s="303">
        <v>19.18</v>
      </c>
      <c r="C267" s="303">
        <v>32.6</v>
      </c>
      <c r="D267" s="303">
        <v>23.68</v>
      </c>
      <c r="E267" s="292"/>
    </row>
    <row r="268" spans="1:11" x14ac:dyDescent="0.25">
      <c r="A268" s="57" t="s">
        <v>194</v>
      </c>
      <c r="B268" s="303">
        <v>20.059999999999999</v>
      </c>
      <c r="C268" s="303"/>
      <c r="D268" s="303"/>
      <c r="E268" s="292"/>
    </row>
    <row r="269" spans="1:11" x14ac:dyDescent="0.25">
      <c r="A269" s="57" t="s">
        <v>195</v>
      </c>
      <c r="B269" s="303">
        <v>20.93</v>
      </c>
      <c r="C269" s="303"/>
      <c r="D269" s="303"/>
      <c r="E269" s="292"/>
      <c r="H269" s="338"/>
      <c r="I269" s="338"/>
      <c r="J269" s="16"/>
      <c r="K269" s="16"/>
    </row>
    <row r="270" spans="1:11" x14ac:dyDescent="0.25">
      <c r="A270" s="57" t="s">
        <v>193</v>
      </c>
      <c r="B270" s="303">
        <v>21.34</v>
      </c>
      <c r="C270" s="303">
        <v>37.93</v>
      </c>
      <c r="D270" s="303">
        <v>28.65</v>
      </c>
      <c r="E270" s="292"/>
      <c r="H270" s="338"/>
      <c r="I270" s="338"/>
      <c r="J270" s="16"/>
      <c r="K270" s="16"/>
    </row>
    <row r="271" spans="1:11" x14ac:dyDescent="0.25">
      <c r="A271" s="57" t="s">
        <v>195</v>
      </c>
      <c r="B271" s="303">
        <v>21.38</v>
      </c>
      <c r="C271" s="303">
        <v>33.450000000000003</v>
      </c>
      <c r="D271" s="303">
        <v>24.18</v>
      </c>
      <c r="E271" s="292"/>
      <c r="H271" s="338"/>
      <c r="I271" s="338"/>
      <c r="J271" s="16"/>
      <c r="K271" s="16"/>
    </row>
    <row r="273" spans="1:8" x14ac:dyDescent="0.25">
      <c r="A273" s="57" t="s">
        <v>414</v>
      </c>
      <c r="B273" s="336" t="s">
        <v>416</v>
      </c>
    </row>
    <row r="274" spans="1:8" x14ac:dyDescent="0.25">
      <c r="A274" s="57" t="s">
        <v>194</v>
      </c>
      <c r="B274" s="336">
        <v>55.94</v>
      </c>
    </row>
    <row r="275" spans="1:8" x14ac:dyDescent="0.25">
      <c r="B275" s="336"/>
      <c r="C275" s="336"/>
    </row>
    <row r="276" spans="1:8" x14ac:dyDescent="0.25">
      <c r="A276" s="57" t="s">
        <v>54</v>
      </c>
      <c r="B276" s="336" t="s">
        <v>493</v>
      </c>
      <c r="C276" s="339" t="s">
        <v>495</v>
      </c>
      <c r="D276" s="336" t="s">
        <v>424</v>
      </c>
    </row>
    <row r="277" spans="1:8" x14ac:dyDescent="0.25">
      <c r="A277" s="57" t="s">
        <v>195</v>
      </c>
      <c r="B277" s="303">
        <v>30.6</v>
      </c>
      <c r="C277" s="303">
        <v>10.84</v>
      </c>
      <c r="D277" s="303">
        <v>24.4</v>
      </c>
      <c r="E277" s="295"/>
      <c r="F277" s="338"/>
      <c r="H277" s="338"/>
    </row>
    <row r="278" spans="1:8" x14ac:dyDescent="0.25">
      <c r="A278" s="57" t="s">
        <v>591</v>
      </c>
      <c r="B278" s="303">
        <v>31</v>
      </c>
      <c r="C278" s="303">
        <v>10.59</v>
      </c>
      <c r="D278" s="303">
        <v>21.46</v>
      </c>
      <c r="E278" s="292"/>
      <c r="F278" s="338"/>
      <c r="H278" s="338"/>
    </row>
    <row r="279" spans="1:8" x14ac:dyDescent="0.25">
      <c r="A279" s="57" t="s">
        <v>195</v>
      </c>
      <c r="B279" s="303">
        <v>31</v>
      </c>
      <c r="C279" s="303"/>
      <c r="D279" s="303"/>
      <c r="E279" s="292"/>
      <c r="F279" s="338"/>
      <c r="H279" s="338"/>
    </row>
    <row r="280" spans="1:8" x14ac:dyDescent="0.25">
      <c r="A280" s="57" t="s">
        <v>591</v>
      </c>
      <c r="B280" s="303">
        <v>31.6</v>
      </c>
      <c r="C280" s="303"/>
      <c r="D280" s="303"/>
      <c r="E280" s="292"/>
      <c r="F280" s="338"/>
      <c r="H280" s="338"/>
    </row>
    <row r="281" spans="1:8" x14ac:dyDescent="0.25">
      <c r="A281" s="57" t="s">
        <v>591</v>
      </c>
      <c r="B281" s="303">
        <v>31.6</v>
      </c>
      <c r="C281" s="303"/>
      <c r="D281" s="303"/>
      <c r="E281" s="292"/>
      <c r="F281" s="338"/>
      <c r="H281" s="338"/>
    </row>
    <row r="282" spans="1:8" x14ac:dyDescent="0.25">
      <c r="A282" s="57" t="s">
        <v>194</v>
      </c>
      <c r="B282" s="303">
        <v>33.53</v>
      </c>
      <c r="C282" s="303">
        <v>12.18</v>
      </c>
      <c r="D282" s="303">
        <v>22.89</v>
      </c>
      <c r="E282" s="292"/>
      <c r="F282" s="338"/>
      <c r="H282" s="338"/>
    </row>
    <row r="283" spans="1:8" x14ac:dyDescent="0.25">
      <c r="A283" s="57" t="s">
        <v>193</v>
      </c>
      <c r="B283" s="303">
        <v>34.130000000000003</v>
      </c>
      <c r="C283" s="303">
        <v>11.9</v>
      </c>
      <c r="D283" s="303">
        <v>21.18</v>
      </c>
      <c r="E283" s="292"/>
      <c r="F283" s="338"/>
      <c r="H283" s="338"/>
    </row>
    <row r="284" spans="1:8" x14ac:dyDescent="0.25">
      <c r="A284" s="57" t="s">
        <v>195</v>
      </c>
      <c r="B284" s="303"/>
      <c r="C284" s="303">
        <v>12.19</v>
      </c>
      <c r="D284" s="303">
        <v>21.02</v>
      </c>
      <c r="E284" s="292"/>
      <c r="F284" s="338"/>
      <c r="H284" s="338"/>
    </row>
    <row r="286" spans="1:8" x14ac:dyDescent="0.25">
      <c r="A286" s="57" t="s">
        <v>55</v>
      </c>
      <c r="B286" s="336" t="s">
        <v>428</v>
      </c>
      <c r="C286" s="336"/>
      <c r="D286" s="336"/>
      <c r="E286" s="336"/>
      <c r="F286" s="336"/>
    </row>
    <row r="287" spans="1:8" x14ac:dyDescent="0.25">
      <c r="A287" s="57" t="s">
        <v>591</v>
      </c>
      <c r="B287" s="336">
        <v>58.93</v>
      </c>
      <c r="C287" s="336"/>
      <c r="D287" s="336"/>
      <c r="E287" s="336"/>
      <c r="F287" s="336"/>
    </row>
    <row r="288" spans="1:8" x14ac:dyDescent="0.25">
      <c r="B288" s="336"/>
      <c r="C288" s="336"/>
      <c r="D288" s="336"/>
      <c r="E288" s="336"/>
      <c r="F288" s="336"/>
    </row>
    <row r="289" spans="1:11" x14ac:dyDescent="0.25">
      <c r="A289" s="57" t="s">
        <v>59</v>
      </c>
      <c r="B289" s="336" t="s">
        <v>484</v>
      </c>
      <c r="C289" s="336" t="s">
        <v>485</v>
      </c>
      <c r="D289" s="336" t="s">
        <v>486</v>
      </c>
      <c r="E289" s="336" t="s">
        <v>487</v>
      </c>
      <c r="F289" s="336" t="s">
        <v>415</v>
      </c>
      <c r="G289" s="339" t="s">
        <v>588</v>
      </c>
      <c r="H289" s="339" t="s">
        <v>588</v>
      </c>
      <c r="I289" s="339" t="s">
        <v>588</v>
      </c>
    </row>
    <row r="290" spans="1:11" x14ac:dyDescent="0.25">
      <c r="A290" s="57" t="s">
        <v>194</v>
      </c>
      <c r="B290" s="303">
        <v>37.18</v>
      </c>
      <c r="C290" s="303">
        <v>34.54</v>
      </c>
      <c r="D290" s="303">
        <v>18.84</v>
      </c>
      <c r="E290" s="303">
        <v>18.84</v>
      </c>
      <c r="F290" s="303">
        <v>21.29</v>
      </c>
      <c r="G290" s="292"/>
      <c r="H290" s="292"/>
      <c r="I290" s="292"/>
      <c r="J290" s="9"/>
      <c r="K290" s="9"/>
    </row>
    <row r="291" spans="1:11" x14ac:dyDescent="0.25">
      <c r="A291" s="57" t="s">
        <v>193</v>
      </c>
      <c r="B291" s="303">
        <v>44.18</v>
      </c>
      <c r="C291" s="303">
        <v>39.93</v>
      </c>
      <c r="D291" s="303">
        <v>23.67</v>
      </c>
      <c r="E291" s="303">
        <v>23.19</v>
      </c>
      <c r="F291" s="303">
        <v>27.65</v>
      </c>
      <c r="G291" s="292"/>
      <c r="H291" s="292"/>
      <c r="I291" s="292"/>
      <c r="J291" s="9"/>
      <c r="K291" s="9"/>
    </row>
    <row r="292" spans="1:11" x14ac:dyDescent="0.25">
      <c r="B292" s="336"/>
      <c r="C292" s="336"/>
      <c r="D292" s="336"/>
      <c r="E292" s="336"/>
      <c r="F292" s="336"/>
    </row>
    <row r="293" spans="1:11" x14ac:dyDescent="0.25">
      <c r="A293" s="57" t="s">
        <v>60</v>
      </c>
      <c r="B293" s="336" t="s">
        <v>416</v>
      </c>
      <c r="C293" s="336" t="s">
        <v>483</v>
      </c>
      <c r="D293" s="336" t="s">
        <v>588</v>
      </c>
      <c r="E293" s="336" t="s">
        <v>588</v>
      </c>
      <c r="F293" s="336" t="s">
        <v>588</v>
      </c>
    </row>
    <row r="294" spans="1:11" x14ac:dyDescent="0.25">
      <c r="A294" s="57" t="s">
        <v>591</v>
      </c>
      <c r="B294" s="336">
        <v>78.97</v>
      </c>
      <c r="C294" s="336">
        <v>22</v>
      </c>
      <c r="D294" s="336"/>
      <c r="E294" s="336"/>
      <c r="F294" s="336"/>
    </row>
    <row r="295" spans="1:11" x14ac:dyDescent="0.25">
      <c r="B295" s="336"/>
      <c r="C295" s="336"/>
      <c r="D295" s="336"/>
      <c r="E295" s="336"/>
      <c r="F295" s="336"/>
    </row>
    <row r="296" spans="1:11" x14ac:dyDescent="0.25">
      <c r="A296" s="57" t="s">
        <v>390</v>
      </c>
      <c r="B296" s="336" t="s">
        <v>428</v>
      </c>
      <c r="C296" s="336" t="s">
        <v>488</v>
      </c>
      <c r="D296" s="336" t="s">
        <v>415</v>
      </c>
      <c r="E296" s="336" t="s">
        <v>489</v>
      </c>
      <c r="F296" s="336" t="s">
        <v>588</v>
      </c>
      <c r="G296" s="339" t="s">
        <v>588</v>
      </c>
      <c r="H296" s="339" t="s">
        <v>588</v>
      </c>
      <c r="I296" s="339" t="s">
        <v>588</v>
      </c>
    </row>
    <row r="297" spans="1:11" x14ac:dyDescent="0.25">
      <c r="A297" s="57" t="s">
        <v>591</v>
      </c>
      <c r="B297" s="303">
        <v>14.81</v>
      </c>
      <c r="C297" s="303">
        <v>12.23</v>
      </c>
      <c r="D297" s="303">
        <v>13.36</v>
      </c>
      <c r="E297" s="303">
        <v>37.61</v>
      </c>
      <c r="F297" s="303"/>
      <c r="G297" s="292"/>
      <c r="H297" s="292"/>
      <c r="I297" s="292"/>
    </row>
    <row r="298" spans="1:11" x14ac:dyDescent="0.25">
      <c r="A298" s="57" t="s">
        <v>193</v>
      </c>
      <c r="B298" s="303">
        <v>15</v>
      </c>
      <c r="C298" s="303">
        <v>11.75</v>
      </c>
      <c r="D298" s="303">
        <v>13.89</v>
      </c>
      <c r="E298" s="303">
        <v>36.200000000000003</v>
      </c>
      <c r="F298" s="303"/>
      <c r="G298" s="292"/>
      <c r="H298" s="292"/>
      <c r="I298" s="292"/>
    </row>
    <row r="299" spans="1:11" x14ac:dyDescent="0.25">
      <c r="A299" s="57" t="s">
        <v>193</v>
      </c>
      <c r="B299" s="303">
        <v>15.81</v>
      </c>
      <c r="C299" s="303">
        <v>11.4</v>
      </c>
      <c r="D299" s="303">
        <v>14.52</v>
      </c>
      <c r="E299" s="303">
        <v>38.72</v>
      </c>
      <c r="F299" s="303"/>
      <c r="G299" s="292"/>
      <c r="H299" s="292"/>
      <c r="I299" s="292"/>
    </row>
    <row r="300" spans="1:11" x14ac:dyDescent="0.25">
      <c r="B300" s="336"/>
      <c r="C300" s="336"/>
      <c r="D300" s="336"/>
      <c r="E300" s="336"/>
      <c r="F300" s="336"/>
    </row>
    <row r="301" spans="1:11" x14ac:dyDescent="0.25">
      <c r="A301" s="57" t="s">
        <v>391</v>
      </c>
      <c r="B301" s="336" t="s">
        <v>428</v>
      </c>
      <c r="C301" s="336" t="s">
        <v>488</v>
      </c>
      <c r="D301" s="336" t="s">
        <v>415</v>
      </c>
      <c r="E301" s="336" t="s">
        <v>489</v>
      </c>
      <c r="F301" s="336"/>
    </row>
    <row r="302" spans="1:11" x14ac:dyDescent="0.25">
      <c r="A302" s="57" t="s">
        <v>193</v>
      </c>
      <c r="B302" s="303">
        <v>15.46</v>
      </c>
      <c r="C302" s="303">
        <v>13</v>
      </c>
      <c r="D302" s="303">
        <v>13.55</v>
      </c>
      <c r="E302" s="303">
        <v>22.61</v>
      </c>
      <c r="F302" s="303"/>
      <c r="G302" s="292"/>
      <c r="H302" s="292"/>
      <c r="I302" s="292"/>
    </row>
    <row r="303" spans="1:11" x14ac:dyDescent="0.25">
      <c r="A303" s="57" t="s">
        <v>193</v>
      </c>
      <c r="B303" s="303">
        <v>15.58</v>
      </c>
      <c r="C303" s="303">
        <v>13</v>
      </c>
      <c r="D303" s="303">
        <v>12.65</v>
      </c>
      <c r="E303" s="303">
        <v>22.69</v>
      </c>
      <c r="F303" s="303"/>
      <c r="G303" s="292"/>
      <c r="H303" s="292"/>
      <c r="I303" s="292"/>
    </row>
    <row r="304" spans="1:11" x14ac:dyDescent="0.25">
      <c r="A304" s="57" t="s">
        <v>195</v>
      </c>
      <c r="B304" s="303">
        <v>15.94</v>
      </c>
      <c r="C304" s="303">
        <v>12.21</v>
      </c>
      <c r="D304" s="303"/>
      <c r="E304" s="303"/>
      <c r="F304" s="303"/>
      <c r="G304" s="292"/>
      <c r="H304" s="292"/>
      <c r="I304" s="292"/>
    </row>
    <row r="305" spans="1:9" x14ac:dyDescent="0.25">
      <c r="A305" s="57" t="s">
        <v>195</v>
      </c>
      <c r="B305" s="303">
        <v>16.54</v>
      </c>
      <c r="C305" s="303">
        <v>13.5</v>
      </c>
      <c r="D305" s="303">
        <v>14.96</v>
      </c>
      <c r="E305" s="303">
        <v>22.06</v>
      </c>
      <c r="F305" s="303"/>
      <c r="G305" s="292"/>
      <c r="H305" s="292"/>
      <c r="I305" s="292"/>
    </row>
    <row r="306" spans="1:9" x14ac:dyDescent="0.25">
      <c r="B306" s="336"/>
      <c r="C306" s="336"/>
      <c r="D306" s="336"/>
      <c r="E306" s="336"/>
      <c r="F306" s="336"/>
    </row>
    <row r="307" spans="1:9" x14ac:dyDescent="0.25">
      <c r="A307" s="57" t="s">
        <v>392</v>
      </c>
      <c r="B307" s="336" t="s">
        <v>597</v>
      </c>
      <c r="C307" s="336" t="s">
        <v>598</v>
      </c>
      <c r="D307" s="336" t="s">
        <v>599</v>
      </c>
      <c r="E307" s="336" t="s">
        <v>588</v>
      </c>
      <c r="F307" s="336"/>
    </row>
    <row r="308" spans="1:9" x14ac:dyDescent="0.25">
      <c r="A308" s="57" t="s">
        <v>193</v>
      </c>
      <c r="B308" s="336">
        <v>33.549999999999997</v>
      </c>
      <c r="C308" s="336">
        <v>31.39</v>
      </c>
      <c r="D308" s="336">
        <v>13.28</v>
      </c>
      <c r="E308" s="336"/>
      <c r="F308" s="336"/>
    </row>
    <row r="311" spans="1:9" x14ac:dyDescent="0.25">
      <c r="A311" s="57" t="s">
        <v>600</v>
      </c>
    </row>
    <row r="312" spans="1:9" x14ac:dyDescent="0.25">
      <c r="A312" s="57" t="s">
        <v>115</v>
      </c>
      <c r="B312" s="336" t="s">
        <v>627</v>
      </c>
      <c r="C312" s="336" t="s">
        <v>625</v>
      </c>
      <c r="D312" s="336" t="s">
        <v>626</v>
      </c>
      <c r="E312" s="336" t="s">
        <v>496</v>
      </c>
      <c r="F312" s="336" t="s">
        <v>659</v>
      </c>
      <c r="G312" s="336" t="s">
        <v>629</v>
      </c>
    </row>
    <row r="313" spans="1:9" x14ac:dyDescent="0.25">
      <c r="A313" s="57" t="s">
        <v>195</v>
      </c>
      <c r="B313" s="336">
        <v>70.5</v>
      </c>
      <c r="C313" s="336">
        <v>33.799999999999997</v>
      </c>
      <c r="D313" s="336">
        <v>38.1</v>
      </c>
      <c r="E313" s="336">
        <v>34</v>
      </c>
      <c r="F313" s="336">
        <v>16.8</v>
      </c>
      <c r="G313" s="336">
        <v>21.6</v>
      </c>
    </row>
    <row r="314" spans="1:9" x14ac:dyDescent="0.25">
      <c r="B314" s="336"/>
      <c r="C314" s="336"/>
      <c r="D314" s="336"/>
      <c r="E314" s="336"/>
      <c r="F314" s="336"/>
      <c r="G314" s="336"/>
    </row>
    <row r="315" spans="1:9" x14ac:dyDescent="0.25">
      <c r="A315" s="57" t="s">
        <v>45</v>
      </c>
      <c r="B315" s="336" t="s">
        <v>474</v>
      </c>
      <c r="C315" s="336" t="s">
        <v>475</v>
      </c>
      <c r="D315" s="336" t="s">
        <v>477</v>
      </c>
      <c r="E315" s="336"/>
      <c r="F315" s="336"/>
      <c r="G315" s="336"/>
    </row>
    <row r="316" spans="1:9" x14ac:dyDescent="0.25">
      <c r="A316" s="57" t="s">
        <v>195</v>
      </c>
      <c r="B316" s="336">
        <v>22.14</v>
      </c>
      <c r="C316" s="336">
        <v>25.74</v>
      </c>
      <c r="D316" s="336">
        <v>14.91</v>
      </c>
      <c r="E316" s="336"/>
      <c r="F316" s="336"/>
      <c r="G316" s="336"/>
    </row>
    <row r="317" spans="1:9" x14ac:dyDescent="0.25">
      <c r="B317" s="336"/>
      <c r="C317" s="336"/>
      <c r="D317" s="336"/>
      <c r="E317" s="336"/>
      <c r="F317" s="336"/>
      <c r="G317" s="336"/>
    </row>
    <row r="318" spans="1:9" x14ac:dyDescent="0.25">
      <c r="A318" s="57" t="s">
        <v>48</v>
      </c>
      <c r="B318" s="336" t="s">
        <v>480</v>
      </c>
      <c r="C318" s="336" t="s">
        <v>481</v>
      </c>
      <c r="D318" s="336" t="s">
        <v>482</v>
      </c>
      <c r="E318" s="336"/>
      <c r="F318" s="336"/>
      <c r="G318" s="336"/>
    </row>
    <row r="319" spans="1:9" x14ac:dyDescent="0.25">
      <c r="A319" s="57" t="s">
        <v>194</v>
      </c>
      <c r="B319" s="336">
        <v>14.24</v>
      </c>
      <c r="C319" s="336">
        <v>21.17</v>
      </c>
      <c r="D319" s="336">
        <v>17.989999999999998</v>
      </c>
      <c r="E319" s="336"/>
      <c r="F319" s="336"/>
      <c r="G319" s="336"/>
    </row>
    <row r="320" spans="1:9" x14ac:dyDescent="0.25">
      <c r="B320" s="336"/>
      <c r="C320" s="336"/>
      <c r="D320" s="336"/>
      <c r="E320" s="336"/>
      <c r="F320" s="336"/>
      <c r="G320" s="336"/>
    </row>
    <row r="321" spans="1:8" x14ac:dyDescent="0.25">
      <c r="A321" s="57" t="s">
        <v>57</v>
      </c>
      <c r="B321" s="336" t="s">
        <v>415</v>
      </c>
      <c r="C321" s="336"/>
      <c r="D321" s="336"/>
      <c r="E321" s="336"/>
      <c r="F321" s="336"/>
      <c r="G321" s="336"/>
    </row>
    <row r="322" spans="1:8" x14ac:dyDescent="0.25">
      <c r="A322" s="57" t="s">
        <v>194</v>
      </c>
      <c r="B322" s="336">
        <v>17.97</v>
      </c>
      <c r="C322" s="336"/>
      <c r="D322" s="336"/>
      <c r="E322" s="336"/>
      <c r="F322" s="336"/>
      <c r="G322" s="336"/>
    </row>
    <row r="325" spans="1:8" x14ac:dyDescent="0.25">
      <c r="A325" s="332" t="s">
        <v>421</v>
      </c>
    </row>
    <row r="326" spans="1:8" x14ac:dyDescent="0.25">
      <c r="A326" s="332"/>
    </row>
    <row r="327" spans="1:8" x14ac:dyDescent="0.25">
      <c r="A327" s="57" t="s">
        <v>422</v>
      </c>
    </row>
    <row r="329" spans="1:8" x14ac:dyDescent="0.25">
      <c r="A329" s="57" t="s">
        <v>392</v>
      </c>
      <c r="B329" s="339" t="s">
        <v>490</v>
      </c>
      <c r="C329" s="339" t="s">
        <v>491</v>
      </c>
      <c r="D329" s="339" t="s">
        <v>492</v>
      </c>
      <c r="F329" s="292"/>
    </row>
    <row r="330" spans="1:8" x14ac:dyDescent="0.25">
      <c r="A330" s="57" t="s">
        <v>193</v>
      </c>
      <c r="B330" s="336">
        <v>91.08</v>
      </c>
      <c r="C330" s="336">
        <v>70.64</v>
      </c>
      <c r="D330" s="336">
        <v>28.3</v>
      </c>
    </row>
    <row r="333" spans="1:8" x14ac:dyDescent="0.25">
      <c r="A333" s="57" t="s">
        <v>429</v>
      </c>
    </row>
    <row r="334" spans="1:8" x14ac:dyDescent="0.25">
      <c r="A334" s="57" t="s">
        <v>57</v>
      </c>
      <c r="B334" s="336" t="s">
        <v>415</v>
      </c>
      <c r="C334" s="336"/>
      <c r="D334" s="336"/>
      <c r="E334" s="336"/>
      <c r="F334" s="336"/>
      <c r="G334" s="336"/>
      <c r="H334" s="336"/>
    </row>
    <row r="335" spans="1:8" x14ac:dyDescent="0.25">
      <c r="A335" s="57" t="s">
        <v>193</v>
      </c>
      <c r="B335" s="336">
        <v>50.25</v>
      </c>
      <c r="C335" s="336"/>
      <c r="D335" s="336"/>
      <c r="E335" s="336"/>
      <c r="F335" s="336"/>
      <c r="G335" s="336"/>
      <c r="H335" s="336"/>
    </row>
    <row r="336" spans="1:8" x14ac:dyDescent="0.25">
      <c r="A336" s="57" t="s">
        <v>193</v>
      </c>
      <c r="B336" s="336">
        <v>50.26</v>
      </c>
      <c r="C336" s="336"/>
      <c r="D336" s="336"/>
      <c r="E336" s="336"/>
      <c r="F336" s="336"/>
      <c r="G336" s="336"/>
      <c r="H336" s="336"/>
    </row>
    <row r="337" spans="1:9" x14ac:dyDescent="0.25">
      <c r="B337" s="336"/>
      <c r="C337" s="336"/>
      <c r="D337" s="336"/>
      <c r="E337" s="336"/>
      <c r="F337" s="336"/>
      <c r="G337" s="336"/>
      <c r="H337" s="336"/>
    </row>
    <row r="338" spans="1:9" x14ac:dyDescent="0.25">
      <c r="A338" s="57" t="s">
        <v>60</v>
      </c>
      <c r="B338" s="336" t="s">
        <v>416</v>
      </c>
      <c r="C338" s="336" t="s">
        <v>483</v>
      </c>
      <c r="D338" s="336" t="s">
        <v>588</v>
      </c>
      <c r="E338" s="336" t="s">
        <v>588</v>
      </c>
      <c r="F338" s="336" t="s">
        <v>588</v>
      </c>
      <c r="G338" s="336" t="s">
        <v>588</v>
      </c>
      <c r="H338" s="336" t="s">
        <v>588</v>
      </c>
      <c r="I338" s="339" t="s">
        <v>588</v>
      </c>
    </row>
    <row r="339" spans="1:9" x14ac:dyDescent="0.25">
      <c r="A339" s="57" t="s">
        <v>591</v>
      </c>
      <c r="B339" s="336">
        <v>126.06</v>
      </c>
      <c r="C339" s="336">
        <v>35</v>
      </c>
      <c r="D339" s="336"/>
      <c r="E339" s="336"/>
      <c r="F339" s="336"/>
      <c r="G339" s="336"/>
      <c r="H339" s="336"/>
    </row>
    <row r="340" spans="1:9" x14ac:dyDescent="0.25">
      <c r="B340" s="336"/>
      <c r="C340" s="336"/>
      <c r="D340" s="336"/>
      <c r="E340" s="336"/>
      <c r="F340" s="336"/>
      <c r="G340" s="336"/>
      <c r="H340" s="336"/>
    </row>
    <row r="341" spans="1:9" x14ac:dyDescent="0.25">
      <c r="A341" s="57" t="s">
        <v>103</v>
      </c>
      <c r="B341" s="336" t="s">
        <v>428</v>
      </c>
      <c r="C341" s="336" t="s">
        <v>488</v>
      </c>
      <c r="D341" s="336" t="s">
        <v>415</v>
      </c>
      <c r="E341" s="336" t="s">
        <v>489</v>
      </c>
      <c r="F341" s="336" t="s">
        <v>588</v>
      </c>
      <c r="G341" s="336" t="s">
        <v>588</v>
      </c>
      <c r="H341" s="336" t="s">
        <v>588</v>
      </c>
      <c r="I341" s="339" t="s">
        <v>588</v>
      </c>
    </row>
    <row r="342" spans="1:9" x14ac:dyDescent="0.25">
      <c r="A342" s="57" t="s">
        <v>591</v>
      </c>
      <c r="B342" s="336">
        <v>19.68</v>
      </c>
      <c r="C342" s="336">
        <v>15.55</v>
      </c>
      <c r="D342" s="336">
        <v>19.13</v>
      </c>
      <c r="E342" s="336">
        <v>58.42</v>
      </c>
      <c r="F342" s="336"/>
      <c r="G342" s="336"/>
      <c r="H342" s="336"/>
    </row>
    <row r="343" spans="1:9" x14ac:dyDescent="0.25">
      <c r="B343" s="336"/>
      <c r="C343" s="336"/>
      <c r="D343" s="336"/>
      <c r="E343" s="336"/>
      <c r="F343" s="336"/>
      <c r="G343" s="336"/>
      <c r="H343" s="336"/>
    </row>
    <row r="344" spans="1:9" x14ac:dyDescent="0.25">
      <c r="A344" s="57" t="s">
        <v>445</v>
      </c>
      <c r="B344" s="336"/>
      <c r="C344" s="336"/>
      <c r="D344" s="336"/>
      <c r="E344" s="327"/>
      <c r="F344" s="327"/>
      <c r="G344" s="336"/>
      <c r="H344" s="336"/>
    </row>
    <row r="345" spans="1:9" x14ac:dyDescent="0.25">
      <c r="A345" s="57" t="s">
        <v>45</v>
      </c>
      <c r="B345" s="336" t="s">
        <v>474</v>
      </c>
      <c r="C345" s="336" t="s">
        <v>475</v>
      </c>
      <c r="D345" s="336" t="s">
        <v>477</v>
      </c>
      <c r="E345" s="336"/>
      <c r="F345" s="336"/>
      <c r="G345" s="336"/>
      <c r="H345" s="336"/>
    </row>
    <row r="346" spans="1:9" x14ac:dyDescent="0.25">
      <c r="A346" s="57" t="s">
        <v>194</v>
      </c>
      <c r="B346" s="336">
        <v>15.55</v>
      </c>
      <c r="C346" s="336">
        <v>26.99</v>
      </c>
      <c r="D346" s="336">
        <v>18.98</v>
      </c>
      <c r="E346" s="336"/>
      <c r="F346" s="336"/>
      <c r="G346" s="336"/>
      <c r="H346" s="336"/>
    </row>
    <row r="347" spans="1:9" x14ac:dyDescent="0.25">
      <c r="B347" s="336"/>
      <c r="C347" s="336"/>
      <c r="D347" s="336"/>
      <c r="E347" s="336"/>
      <c r="F347" s="336"/>
      <c r="G347" s="336"/>
      <c r="H347" s="336"/>
    </row>
    <row r="348" spans="1:9" x14ac:dyDescent="0.25">
      <c r="A348" s="57" t="s">
        <v>47</v>
      </c>
      <c r="B348" s="336" t="s">
        <v>428</v>
      </c>
      <c r="C348" s="336" t="s">
        <v>488</v>
      </c>
      <c r="D348" s="336" t="s">
        <v>415</v>
      </c>
      <c r="E348" s="336" t="s">
        <v>416</v>
      </c>
      <c r="F348" s="336" t="s">
        <v>523</v>
      </c>
      <c r="G348" s="336"/>
      <c r="H348" s="336"/>
    </row>
    <row r="349" spans="1:9" x14ac:dyDescent="0.25">
      <c r="A349" s="57" t="s">
        <v>195</v>
      </c>
      <c r="B349" s="336">
        <v>23.09</v>
      </c>
      <c r="C349" s="336">
        <v>14.39</v>
      </c>
      <c r="D349" s="336">
        <v>22.79</v>
      </c>
      <c r="E349" s="336">
        <v>167</v>
      </c>
      <c r="F349" s="336"/>
      <c r="G349" s="336"/>
      <c r="H349" s="336"/>
    </row>
    <row r="350" spans="1:9" x14ac:dyDescent="0.25">
      <c r="A350" s="57" t="s">
        <v>194</v>
      </c>
      <c r="B350" s="336">
        <v>25.26</v>
      </c>
      <c r="C350" s="336"/>
      <c r="D350" s="336"/>
      <c r="E350" s="336"/>
      <c r="F350" s="336">
        <v>24.27</v>
      </c>
      <c r="G350" s="336"/>
      <c r="H350" s="336"/>
    </row>
    <row r="351" spans="1:9" x14ac:dyDescent="0.25">
      <c r="B351" s="336"/>
      <c r="C351" s="336"/>
      <c r="D351" s="336">
        <v>23.29</v>
      </c>
      <c r="E351" s="336"/>
      <c r="F351" s="336"/>
      <c r="G351" s="336"/>
      <c r="H351" s="336"/>
    </row>
    <row r="352" spans="1:9" x14ac:dyDescent="0.25">
      <c r="B352" s="336"/>
      <c r="C352" s="336"/>
      <c r="D352" s="336"/>
      <c r="E352" s="336"/>
      <c r="F352" s="336"/>
      <c r="G352" s="336"/>
      <c r="H352" s="336"/>
    </row>
    <row r="353" spans="1:9" x14ac:dyDescent="0.25">
      <c r="A353" s="57" t="s">
        <v>461</v>
      </c>
      <c r="B353" s="336"/>
      <c r="C353" s="336"/>
      <c r="D353" s="336"/>
      <c r="E353" s="336"/>
      <c r="F353" s="336"/>
      <c r="G353" s="336"/>
      <c r="H353" s="336"/>
    </row>
    <row r="354" spans="1:9" x14ac:dyDescent="0.25">
      <c r="A354" s="57" t="s">
        <v>78</v>
      </c>
      <c r="B354" s="336" t="s">
        <v>626</v>
      </c>
      <c r="C354" s="336"/>
      <c r="D354" s="336"/>
      <c r="E354" s="336"/>
      <c r="F354" s="336"/>
      <c r="G354" s="336"/>
      <c r="H354" s="336"/>
    </row>
    <row r="355" spans="1:9" x14ac:dyDescent="0.25">
      <c r="A355" s="57" t="s">
        <v>195</v>
      </c>
      <c r="B355" s="336">
        <v>36</v>
      </c>
      <c r="C355" s="336"/>
      <c r="D355" s="336"/>
      <c r="E355" s="336"/>
      <c r="F355" s="336"/>
      <c r="G355" s="336"/>
      <c r="H355" s="336"/>
    </row>
    <row r="356" spans="1:9" customFormat="1" x14ac:dyDescent="0.25"/>
    <row r="357" spans="1:9" x14ac:dyDescent="0.25">
      <c r="A357" s="57" t="s">
        <v>115</v>
      </c>
      <c r="B357" s="336" t="s">
        <v>627</v>
      </c>
      <c r="C357" s="336" t="s">
        <v>625</v>
      </c>
      <c r="D357" s="336" t="s">
        <v>626</v>
      </c>
      <c r="E357" s="336" t="s">
        <v>496</v>
      </c>
      <c r="F357" s="336" t="s">
        <v>497</v>
      </c>
      <c r="G357" s="336" t="s">
        <v>659</v>
      </c>
      <c r="H357" s="336" t="s">
        <v>629</v>
      </c>
    </row>
    <row r="358" spans="1:9" x14ac:dyDescent="0.25">
      <c r="A358" s="57" t="s">
        <v>591</v>
      </c>
      <c r="B358" s="336">
        <v>55.2</v>
      </c>
      <c r="C358" s="336">
        <v>24.7</v>
      </c>
      <c r="D358" s="336">
        <v>31.6</v>
      </c>
      <c r="E358" s="336">
        <v>27.6</v>
      </c>
      <c r="F358" s="336">
        <v>60.9</v>
      </c>
      <c r="G358" s="336">
        <v>12</v>
      </c>
      <c r="H358" s="336">
        <v>13.6</v>
      </c>
    </row>
    <row r="359" spans="1:9" x14ac:dyDescent="0.25">
      <c r="B359" s="336"/>
      <c r="C359" s="336"/>
      <c r="D359" s="336"/>
      <c r="E359" s="336"/>
      <c r="F359" s="336"/>
      <c r="G359" s="336"/>
      <c r="H359" s="336"/>
    </row>
    <row r="360" spans="1:9" x14ac:dyDescent="0.25">
      <c r="A360" s="57" t="s">
        <v>57</v>
      </c>
      <c r="B360" s="336" t="s">
        <v>428</v>
      </c>
      <c r="C360" s="336" t="s">
        <v>488</v>
      </c>
      <c r="D360" s="336" t="s">
        <v>415</v>
      </c>
      <c r="E360" s="336" t="s">
        <v>416</v>
      </c>
      <c r="F360" s="336"/>
      <c r="G360" s="336"/>
      <c r="H360" s="336"/>
    </row>
    <row r="361" spans="1:9" x14ac:dyDescent="0.25">
      <c r="A361" s="57" t="s">
        <v>195</v>
      </c>
      <c r="B361" s="336">
        <v>19.21</v>
      </c>
      <c r="C361" s="336">
        <v>6.42</v>
      </c>
      <c r="D361" s="336">
        <v>13.2</v>
      </c>
      <c r="E361" s="336">
        <v>127.32</v>
      </c>
      <c r="F361" s="336"/>
      <c r="G361" s="336"/>
      <c r="H361" s="336"/>
    </row>
    <row r="362" spans="1:9" x14ac:dyDescent="0.25">
      <c r="B362" s="336"/>
      <c r="C362" s="336"/>
      <c r="D362" s="336"/>
      <c r="E362" s="336"/>
      <c r="F362" s="336"/>
      <c r="G362" s="336"/>
      <c r="H362" s="336"/>
    </row>
    <row r="363" spans="1:9" x14ac:dyDescent="0.25">
      <c r="A363" s="57" t="s">
        <v>462</v>
      </c>
      <c r="B363" s="336"/>
      <c r="C363" s="336"/>
      <c r="D363" s="336"/>
      <c r="E363" s="336"/>
      <c r="F363" s="336"/>
      <c r="G363" s="336"/>
      <c r="H363" s="336"/>
    </row>
    <row r="364" spans="1:9" x14ac:dyDescent="0.25">
      <c r="A364" s="57" t="s">
        <v>115</v>
      </c>
      <c r="B364" s="336" t="s">
        <v>661</v>
      </c>
      <c r="C364" s="336" t="s">
        <v>660</v>
      </c>
      <c r="F364" s="336"/>
      <c r="G364" s="336"/>
      <c r="H364" s="336"/>
    </row>
    <row r="365" spans="1:9" s="389" customFormat="1" x14ac:dyDescent="0.25">
      <c r="A365" s="389" t="s">
        <v>195</v>
      </c>
      <c r="B365" s="390">
        <v>20.7</v>
      </c>
      <c r="C365" s="390">
        <v>9.1999999999999993</v>
      </c>
      <c r="D365" s="397"/>
      <c r="E365" s="397"/>
      <c r="F365" s="390" t="s">
        <v>588</v>
      </c>
      <c r="G365" s="390" t="s">
        <v>588</v>
      </c>
      <c r="H365" s="390" t="s">
        <v>588</v>
      </c>
      <c r="I365" s="397" t="s">
        <v>588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workbookViewId="0"/>
  </sheetViews>
  <sheetFormatPr baseColWidth="10" defaultColWidth="13.25" defaultRowHeight="15.75" x14ac:dyDescent="0.25"/>
  <cols>
    <col min="1" max="1" width="21.75" style="9" customWidth="1"/>
    <col min="2" max="2" width="13.25" style="303" customWidth="1"/>
    <col min="3" max="3" width="12.75" style="303" customWidth="1"/>
    <col min="4" max="4" width="14" style="303" customWidth="1"/>
    <col min="5" max="5" width="8.75" style="303" customWidth="1"/>
    <col min="6" max="6" width="7.75" style="303" customWidth="1"/>
    <col min="7" max="9" width="9" style="292" customWidth="1"/>
    <col min="10" max="10" width="13.25" style="292"/>
    <col min="11" max="16384" width="13.25" style="9"/>
  </cols>
  <sheetData>
    <row r="1" spans="1:20" s="379" customFormat="1" x14ac:dyDescent="0.25">
      <c r="A1" s="430" t="s">
        <v>725</v>
      </c>
      <c r="B1" s="399"/>
      <c r="C1" s="399"/>
      <c r="D1" s="399"/>
      <c r="E1" s="399"/>
      <c r="F1" s="399"/>
      <c r="G1" s="423"/>
      <c r="H1" s="423"/>
      <c r="I1" s="423"/>
      <c r="J1" s="423"/>
    </row>
    <row r="2" spans="1:20" x14ac:dyDescent="0.25">
      <c r="L2" s="6"/>
      <c r="M2" s="6"/>
      <c r="N2" s="292"/>
      <c r="O2" s="6"/>
      <c r="P2" s="6"/>
      <c r="Q2" s="6"/>
      <c r="R2" s="6"/>
      <c r="S2" s="6"/>
      <c r="T2" s="6"/>
    </row>
    <row r="3" spans="1:20" s="388" customFormat="1" x14ac:dyDescent="0.25">
      <c r="A3" s="386" t="s">
        <v>372</v>
      </c>
      <c r="B3" s="398"/>
      <c r="C3" s="398"/>
      <c r="D3" s="398"/>
      <c r="E3" s="398"/>
      <c r="F3" s="398"/>
      <c r="G3" s="405"/>
      <c r="H3" s="405"/>
      <c r="I3" s="405"/>
      <c r="J3" s="405"/>
      <c r="L3" s="424"/>
      <c r="M3" s="424"/>
      <c r="N3" s="405"/>
      <c r="O3" s="424"/>
      <c r="P3" s="424"/>
      <c r="Q3" s="424"/>
      <c r="R3" s="424"/>
      <c r="S3" s="424"/>
      <c r="T3" s="424"/>
    </row>
    <row r="4" spans="1:20" x14ac:dyDescent="0.25">
      <c r="L4" s="6"/>
      <c r="M4" s="6"/>
      <c r="N4" s="292"/>
      <c r="O4" s="6"/>
      <c r="P4" s="6"/>
      <c r="Q4" s="6"/>
      <c r="R4" s="6"/>
      <c r="S4" s="6"/>
      <c r="T4" s="6"/>
    </row>
    <row r="5" spans="1:20" x14ac:dyDescent="0.25">
      <c r="A5" s="9" t="s">
        <v>373</v>
      </c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9" t="s">
        <v>601</v>
      </c>
      <c r="B6" s="292"/>
      <c r="H6" s="345"/>
      <c r="I6" s="345"/>
      <c r="J6" s="345"/>
      <c r="K6"/>
      <c r="L6"/>
      <c r="M6" s="6"/>
      <c r="N6" s="6"/>
      <c r="O6" s="6"/>
      <c r="P6" s="6"/>
      <c r="Q6" s="6"/>
      <c r="R6" s="6"/>
      <c r="S6" s="6"/>
      <c r="T6" s="6"/>
    </row>
    <row r="7" spans="1:20" x14ac:dyDescent="0.25">
      <c r="A7" s="9" t="s">
        <v>134</v>
      </c>
      <c r="B7" s="319" t="s">
        <v>647</v>
      </c>
      <c r="C7" s="319" t="s">
        <v>646</v>
      </c>
      <c r="D7" s="319" t="s">
        <v>555</v>
      </c>
      <c r="E7" s="319" t="s">
        <v>644</v>
      </c>
      <c r="F7" s="319" t="s">
        <v>645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9" t="s">
        <v>571</v>
      </c>
      <c r="B8" s="303">
        <v>52.6</v>
      </c>
      <c r="C8" s="303">
        <v>36.799999999999997</v>
      </c>
      <c r="D8" s="303">
        <v>146</v>
      </c>
      <c r="E8" s="303">
        <v>215</v>
      </c>
      <c r="F8" s="303">
        <v>133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9" t="s">
        <v>572</v>
      </c>
      <c r="B9" s="303">
        <v>52.5</v>
      </c>
      <c r="C9" s="303">
        <v>37.200000000000003</v>
      </c>
      <c r="D9" s="303">
        <v>145</v>
      </c>
      <c r="E9" s="303">
        <v>226</v>
      </c>
      <c r="F9" s="303">
        <v>134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9" t="s">
        <v>602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9" t="s">
        <v>35</v>
      </c>
      <c r="B13" s="303" t="s">
        <v>416</v>
      </c>
      <c r="C13" s="303" t="s">
        <v>473</v>
      </c>
      <c r="D13" s="303" t="s">
        <v>509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9" t="s">
        <v>195</v>
      </c>
      <c r="B14" s="303">
        <v>86</v>
      </c>
      <c r="C14" s="303">
        <v>93.5</v>
      </c>
      <c r="D14" s="303">
        <v>87.15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9" t="s">
        <v>46</v>
      </c>
      <c r="B16" s="303" t="s">
        <v>415</v>
      </c>
      <c r="C16" s="303" t="s">
        <v>478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9" t="s">
        <v>195</v>
      </c>
      <c r="B17" s="303">
        <v>83.03</v>
      </c>
      <c r="C17" s="303">
        <v>72.33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9" t="s">
        <v>591</v>
      </c>
      <c r="B18" s="303">
        <v>86.83</v>
      </c>
      <c r="C18" s="303">
        <v>72.67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9" t="s">
        <v>47</v>
      </c>
      <c r="B20" s="303" t="s">
        <v>428</v>
      </c>
      <c r="C20" s="303" t="s">
        <v>523</v>
      </c>
      <c r="D20" s="303" t="s">
        <v>415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9" t="s">
        <v>195</v>
      </c>
      <c r="B21" s="303">
        <v>70.03</v>
      </c>
      <c r="C21" s="303">
        <v>63.32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9" t="s">
        <v>591</v>
      </c>
      <c r="B22" s="303">
        <v>83.55</v>
      </c>
      <c r="C22" s="303">
        <v>76.569999999999993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9" t="s">
        <v>195</v>
      </c>
      <c r="B23" s="303">
        <v>86.35</v>
      </c>
      <c r="C23" s="303">
        <v>78.31</v>
      </c>
      <c r="G23" s="303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9" t="s">
        <v>591</v>
      </c>
      <c r="D24" s="303">
        <v>63.6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9" t="s">
        <v>51</v>
      </c>
      <c r="B26" s="303" t="s">
        <v>415</v>
      </c>
      <c r="C26" s="303" t="s">
        <v>381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9" t="s">
        <v>193</v>
      </c>
      <c r="B27" s="303">
        <v>49.88</v>
      </c>
      <c r="C27" s="303">
        <v>29.55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9" t="s">
        <v>603</v>
      </c>
      <c r="B28" s="303">
        <v>51.67</v>
      </c>
      <c r="C28" s="303">
        <v>28.55</v>
      </c>
      <c r="K28" s="9" t="s">
        <v>604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9" t="s">
        <v>57</v>
      </c>
      <c r="B30" s="303" t="s">
        <v>415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9" t="s">
        <v>591</v>
      </c>
      <c r="B31" s="303">
        <v>52.08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9" t="s">
        <v>591</v>
      </c>
      <c r="B32" s="303">
        <v>54.59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9" t="s">
        <v>603</v>
      </c>
      <c r="B33" s="303">
        <v>60.25</v>
      </c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9" t="s">
        <v>591</v>
      </c>
      <c r="B34" s="303">
        <v>62.49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K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9" t="s">
        <v>59</v>
      </c>
      <c r="B36" s="303" t="s">
        <v>484</v>
      </c>
      <c r="C36" s="303" t="s">
        <v>485</v>
      </c>
      <c r="D36" s="303" t="s">
        <v>415</v>
      </c>
      <c r="E36" s="303" t="s">
        <v>486</v>
      </c>
      <c r="F36" s="303" t="s">
        <v>487</v>
      </c>
      <c r="K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9" t="s">
        <v>193</v>
      </c>
      <c r="B37" s="303">
        <v>58.49</v>
      </c>
      <c r="C37" s="303">
        <v>53.81</v>
      </c>
      <c r="D37" s="303">
        <v>36.6</v>
      </c>
      <c r="E37" s="303">
        <v>32.54</v>
      </c>
      <c r="F37" s="303">
        <v>30.96</v>
      </c>
      <c r="K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9" t="s">
        <v>591</v>
      </c>
      <c r="B38" s="303">
        <v>60.02</v>
      </c>
      <c r="C38" s="303">
        <v>54.23</v>
      </c>
      <c r="D38" s="303">
        <v>36.4</v>
      </c>
      <c r="E38" s="303">
        <v>32.5</v>
      </c>
      <c r="F38" s="303">
        <v>31.61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9" t="s">
        <v>193</v>
      </c>
      <c r="B39" s="303">
        <v>64.86</v>
      </c>
      <c r="C39" s="303">
        <v>58.71</v>
      </c>
      <c r="D39" s="303">
        <v>39.9</v>
      </c>
      <c r="E39" s="303">
        <v>34.67</v>
      </c>
      <c r="F39" s="303">
        <v>34.840000000000003</v>
      </c>
      <c r="I39" s="303"/>
      <c r="J39" s="303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9" t="s">
        <v>603</v>
      </c>
      <c r="B40" s="303">
        <v>65.67</v>
      </c>
      <c r="C40" s="303">
        <v>59.73</v>
      </c>
      <c r="D40" s="303">
        <v>43.2</v>
      </c>
      <c r="E40" s="303">
        <v>35.6</v>
      </c>
      <c r="F40" s="303">
        <v>35.909999999999997</v>
      </c>
      <c r="H40" s="366"/>
      <c r="I40" s="345"/>
      <c r="J40" s="366"/>
      <c r="K40"/>
      <c r="L40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9" t="s">
        <v>120</v>
      </c>
      <c r="B42" s="303" t="s">
        <v>415</v>
      </c>
      <c r="C42" s="303" t="s">
        <v>381</v>
      </c>
      <c r="M42" s="6" t="s">
        <v>375</v>
      </c>
      <c r="N42" s="6"/>
      <c r="O42" s="6"/>
      <c r="P42" s="6"/>
      <c r="Q42" s="6"/>
      <c r="R42" s="6"/>
      <c r="S42" s="6"/>
      <c r="T42" s="6"/>
    </row>
    <row r="43" spans="1:20" x14ac:dyDescent="0.25">
      <c r="A43" s="9" t="s">
        <v>591</v>
      </c>
      <c r="B43" s="303">
        <v>63.67</v>
      </c>
      <c r="C43" s="303">
        <v>32.65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9" t="s">
        <v>390</v>
      </c>
      <c r="B45" s="303" t="s">
        <v>428</v>
      </c>
      <c r="C45" s="303" t="s">
        <v>488</v>
      </c>
      <c r="D45" s="303" t="s">
        <v>415</v>
      </c>
      <c r="E45" s="303" t="s">
        <v>489</v>
      </c>
      <c r="F45" s="303" t="s">
        <v>375</v>
      </c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9" t="s">
        <v>591</v>
      </c>
      <c r="B46" s="303">
        <v>24.37</v>
      </c>
      <c r="C46" s="303">
        <v>22.01</v>
      </c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9" t="s">
        <v>195</v>
      </c>
      <c r="B47" s="303">
        <v>25.04</v>
      </c>
      <c r="C47" s="303">
        <v>20.62</v>
      </c>
      <c r="D47" s="303">
        <v>23.98</v>
      </c>
      <c r="E47" s="303">
        <v>52.01</v>
      </c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9" t="s">
        <v>193</v>
      </c>
      <c r="B48" s="303">
        <v>26.84</v>
      </c>
      <c r="C48" s="303">
        <v>23.25</v>
      </c>
      <c r="D48" s="303">
        <v>25.44</v>
      </c>
      <c r="E48" s="303">
        <v>57.12</v>
      </c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9" t="s">
        <v>193</v>
      </c>
      <c r="B49" s="303">
        <v>28.8</v>
      </c>
      <c r="C49" s="303">
        <v>23.53</v>
      </c>
      <c r="D49" s="303">
        <v>27.07</v>
      </c>
      <c r="E49" s="303">
        <v>56.91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9" t="s">
        <v>591</v>
      </c>
      <c r="B50" s="303">
        <v>29.4</v>
      </c>
      <c r="C50" s="303">
        <v>22.57</v>
      </c>
      <c r="D50" s="303">
        <v>26.56</v>
      </c>
      <c r="E50" s="303">
        <v>62.1</v>
      </c>
      <c r="G50" s="295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9" t="s">
        <v>591</v>
      </c>
      <c r="B51" s="303">
        <v>30.53</v>
      </c>
      <c r="C51" s="303">
        <v>24.68</v>
      </c>
      <c r="D51" s="303">
        <v>28.36</v>
      </c>
      <c r="E51" s="303">
        <v>60.82</v>
      </c>
      <c r="G51" s="303"/>
      <c r="H51" s="303"/>
      <c r="I51" s="303"/>
      <c r="J51" s="303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9" t="s">
        <v>391</v>
      </c>
      <c r="B53" s="303" t="s">
        <v>428</v>
      </c>
      <c r="C53" s="303" t="s">
        <v>488</v>
      </c>
      <c r="D53" s="303" t="s">
        <v>415</v>
      </c>
      <c r="E53" s="303" t="s">
        <v>489</v>
      </c>
      <c r="L53" s="6"/>
      <c r="M53" s="6"/>
    </row>
    <row r="54" spans="1:20" x14ac:dyDescent="0.25">
      <c r="A54" s="9" t="s">
        <v>591</v>
      </c>
      <c r="B54" s="303">
        <v>23.99</v>
      </c>
      <c r="C54" s="303">
        <v>19.16</v>
      </c>
      <c r="D54" s="303">
        <v>21.27</v>
      </c>
      <c r="E54" s="303">
        <v>36.520000000000003</v>
      </c>
      <c r="L54" s="6"/>
      <c r="M54" s="6"/>
    </row>
    <row r="55" spans="1:20" x14ac:dyDescent="0.25">
      <c r="A55" s="9" t="s">
        <v>591</v>
      </c>
      <c r="B55" s="303">
        <v>28.13</v>
      </c>
      <c r="C55" s="303">
        <v>23</v>
      </c>
      <c r="D55" s="303">
        <v>23.74</v>
      </c>
      <c r="E55" s="303">
        <v>37.229999999999997</v>
      </c>
      <c r="H55" s="303"/>
      <c r="K55" s="308"/>
      <c r="L55" s="6"/>
      <c r="M55" s="6"/>
    </row>
    <row r="56" spans="1:20" x14ac:dyDescent="0.25">
      <c r="M56" s="6"/>
    </row>
    <row r="57" spans="1:20" x14ac:dyDescent="0.25">
      <c r="M57" s="6"/>
    </row>
    <row r="58" spans="1:20" x14ac:dyDescent="0.25">
      <c r="A58" s="9" t="s">
        <v>397</v>
      </c>
      <c r="G58" s="303"/>
      <c r="H58" s="303"/>
      <c r="I58" s="303"/>
      <c r="J58" s="303"/>
      <c r="M58" s="6"/>
    </row>
    <row r="59" spans="1:20" x14ac:dyDescent="0.25">
      <c r="A59" s="9" t="s">
        <v>78</v>
      </c>
      <c r="B59" s="336" t="s">
        <v>625</v>
      </c>
      <c r="C59" s="336" t="s">
        <v>496</v>
      </c>
      <c r="E59" s="303" t="s">
        <v>375</v>
      </c>
      <c r="F59" s="303" t="s">
        <v>375</v>
      </c>
      <c r="G59" s="292" t="s">
        <v>375</v>
      </c>
      <c r="M59" s="6"/>
    </row>
    <row r="60" spans="1:20" x14ac:dyDescent="0.25">
      <c r="A60" s="9" t="s">
        <v>591</v>
      </c>
      <c r="B60" s="303">
        <v>40.49</v>
      </c>
      <c r="M60" s="6"/>
    </row>
    <row r="61" spans="1:20" x14ac:dyDescent="0.25">
      <c r="A61" s="9" t="s">
        <v>591</v>
      </c>
      <c r="C61" s="303">
        <v>23.33</v>
      </c>
      <c r="M61" s="6"/>
    </row>
    <row r="62" spans="1:20" customFormat="1" x14ac:dyDescent="0.25"/>
    <row r="63" spans="1:20" x14ac:dyDescent="0.25">
      <c r="A63" s="9" t="s">
        <v>115</v>
      </c>
      <c r="B63" s="336" t="s">
        <v>637</v>
      </c>
      <c r="C63" s="336" t="s">
        <v>625</v>
      </c>
      <c r="D63" s="336" t="s">
        <v>496</v>
      </c>
      <c r="E63" s="336" t="s">
        <v>638</v>
      </c>
      <c r="F63" s="336" t="s">
        <v>639</v>
      </c>
      <c r="G63" s="364" t="s">
        <v>629</v>
      </c>
      <c r="M63" s="6"/>
    </row>
    <row r="64" spans="1:20" x14ac:dyDescent="0.25">
      <c r="A64" s="9" t="s">
        <v>591</v>
      </c>
      <c r="B64" s="303">
        <v>66.11</v>
      </c>
      <c r="C64" s="303">
        <v>36.56</v>
      </c>
      <c r="D64" s="303">
        <v>20.079999999999998</v>
      </c>
      <c r="E64" s="292">
        <v>16.809999999999999</v>
      </c>
      <c r="F64" s="303">
        <v>18.68</v>
      </c>
      <c r="G64" s="303">
        <v>33.58</v>
      </c>
      <c r="K64" s="6"/>
      <c r="L64" s="6"/>
      <c r="M64" s="6"/>
    </row>
    <row r="65" spans="1:13" x14ac:dyDescent="0.25">
      <c r="A65" s="9" t="s">
        <v>591</v>
      </c>
      <c r="B65" s="303">
        <v>66.19</v>
      </c>
      <c r="C65" s="303">
        <v>44.81</v>
      </c>
      <c r="D65" s="303">
        <v>32.700000000000003</v>
      </c>
      <c r="E65" s="292">
        <v>16</v>
      </c>
      <c r="F65" s="303">
        <v>20.92</v>
      </c>
      <c r="G65" s="303">
        <v>29.45</v>
      </c>
      <c r="K65" s="6"/>
      <c r="L65" s="6"/>
      <c r="M65" s="6"/>
    </row>
    <row r="66" spans="1:13" x14ac:dyDescent="0.25">
      <c r="A66" s="9" t="s">
        <v>603</v>
      </c>
      <c r="D66" s="303">
        <v>25.63</v>
      </c>
      <c r="K66" s="6"/>
      <c r="L66" s="6"/>
      <c r="M66" s="6"/>
    </row>
    <row r="67" spans="1:13" x14ac:dyDescent="0.25">
      <c r="K67" s="6"/>
      <c r="L67" s="6"/>
      <c r="M67" s="6"/>
    </row>
    <row r="68" spans="1:13" x14ac:dyDescent="0.25">
      <c r="A68" s="57" t="s">
        <v>649</v>
      </c>
      <c r="B68" s="303" t="s">
        <v>641</v>
      </c>
      <c r="C68" s="303" t="s">
        <v>642</v>
      </c>
      <c r="D68" s="303" t="s">
        <v>375</v>
      </c>
      <c r="E68" s="303" t="s">
        <v>375</v>
      </c>
      <c r="F68" s="303" t="s">
        <v>375</v>
      </c>
      <c r="G68" s="292" t="s">
        <v>375</v>
      </c>
      <c r="H68" s="292" t="s">
        <v>375</v>
      </c>
      <c r="I68" s="292" t="s">
        <v>375</v>
      </c>
      <c r="K68" s="6"/>
      <c r="L68" s="6"/>
      <c r="M68" s="6"/>
    </row>
    <row r="69" spans="1:13" x14ac:dyDescent="0.25">
      <c r="A69" s="9" t="s">
        <v>193</v>
      </c>
      <c r="B69" s="303">
        <v>23.02</v>
      </c>
      <c r="C69" s="303">
        <v>7.86</v>
      </c>
      <c r="K69" s="6"/>
      <c r="L69" s="6"/>
      <c r="M69" s="6"/>
    </row>
    <row r="70" spans="1:13" x14ac:dyDescent="0.25">
      <c r="K70" s="6"/>
      <c r="L70" s="6"/>
      <c r="M70" s="6"/>
    </row>
    <row r="71" spans="1:13" x14ac:dyDescent="0.25">
      <c r="A71" s="9" t="s">
        <v>45</v>
      </c>
      <c r="B71" s="303" t="s">
        <v>474</v>
      </c>
      <c r="C71" s="303" t="s">
        <v>475</v>
      </c>
      <c r="D71" s="303" t="s">
        <v>477</v>
      </c>
      <c r="K71" s="6"/>
      <c r="L71" s="6"/>
      <c r="M71" s="6"/>
    </row>
    <row r="72" spans="1:13" x14ac:dyDescent="0.25">
      <c r="A72" s="9" t="s">
        <v>193</v>
      </c>
      <c r="B72" s="303">
        <v>19.95</v>
      </c>
      <c r="C72" s="303">
        <v>32.090000000000003</v>
      </c>
      <c r="D72" s="303">
        <v>20.309999999999999</v>
      </c>
      <c r="K72" s="6"/>
      <c r="L72" s="6"/>
      <c r="M72" s="6"/>
    </row>
    <row r="73" spans="1:13" x14ac:dyDescent="0.25">
      <c r="A73" s="9" t="s">
        <v>591</v>
      </c>
      <c r="B73" s="303">
        <v>21.84</v>
      </c>
      <c r="C73" s="303">
        <v>32.549999999999997</v>
      </c>
      <c r="K73" s="6"/>
      <c r="L73" s="6"/>
      <c r="M73" s="6"/>
    </row>
    <row r="74" spans="1:13" x14ac:dyDescent="0.25">
      <c r="K74" s="6"/>
      <c r="L74" s="6"/>
      <c r="M74" s="6"/>
    </row>
    <row r="75" spans="1:13" x14ac:dyDescent="0.25">
      <c r="A75" s="9" t="s">
        <v>46</v>
      </c>
      <c r="B75" s="303" t="s">
        <v>415</v>
      </c>
      <c r="K75" s="6"/>
      <c r="L75" s="6"/>
      <c r="M75" s="6"/>
    </row>
    <row r="76" spans="1:13" x14ac:dyDescent="0.25">
      <c r="A76" s="9" t="s">
        <v>193</v>
      </c>
      <c r="B76" s="303">
        <v>26.71</v>
      </c>
      <c r="K76" s="6"/>
      <c r="L76" s="6"/>
      <c r="M76" s="6"/>
    </row>
    <row r="77" spans="1:13" x14ac:dyDescent="0.25">
      <c r="K77" s="6"/>
      <c r="L77" s="6"/>
      <c r="M77" s="6"/>
    </row>
    <row r="78" spans="1:13" x14ac:dyDescent="0.25">
      <c r="A78" s="9" t="s">
        <v>47</v>
      </c>
      <c r="B78" s="303" t="s">
        <v>428</v>
      </c>
      <c r="C78" s="303" t="s">
        <v>523</v>
      </c>
      <c r="K78" s="6"/>
      <c r="L78" s="6"/>
      <c r="M78" s="6"/>
    </row>
    <row r="79" spans="1:13" x14ac:dyDescent="0.25">
      <c r="A79" s="9" t="s">
        <v>603</v>
      </c>
      <c r="B79" s="303">
        <v>30.05</v>
      </c>
      <c r="C79" s="303">
        <v>28</v>
      </c>
      <c r="K79" s="6"/>
      <c r="L79" s="6"/>
      <c r="M79" s="6"/>
    </row>
    <row r="80" spans="1:13" x14ac:dyDescent="0.25">
      <c r="K80" s="6"/>
      <c r="L80" s="6"/>
      <c r="M80" s="6"/>
    </row>
    <row r="81" spans="1:13" x14ac:dyDescent="0.25">
      <c r="A81" s="9" t="s">
        <v>54</v>
      </c>
      <c r="B81" s="303" t="s">
        <v>493</v>
      </c>
      <c r="C81" s="303" t="s">
        <v>495</v>
      </c>
      <c r="D81" s="303" t="s">
        <v>424</v>
      </c>
      <c r="E81" s="303" t="s">
        <v>425</v>
      </c>
      <c r="I81" s="292" t="s">
        <v>375</v>
      </c>
      <c r="K81" s="6"/>
      <c r="L81" s="6"/>
      <c r="M81" s="6"/>
    </row>
    <row r="82" spans="1:13" x14ac:dyDescent="0.25">
      <c r="A82" s="9" t="s">
        <v>591</v>
      </c>
      <c r="B82" s="303">
        <v>28.35</v>
      </c>
      <c r="C82" s="303">
        <v>8.4</v>
      </c>
      <c r="D82" s="303">
        <v>16.3</v>
      </c>
      <c r="E82" s="303">
        <v>50</v>
      </c>
      <c r="K82" s="6"/>
      <c r="L82" s="6"/>
      <c r="M82" s="6"/>
    </row>
    <row r="83" spans="1:13" x14ac:dyDescent="0.25">
      <c r="K83" s="6"/>
      <c r="L83" s="6"/>
      <c r="M83" s="6"/>
    </row>
    <row r="84" spans="1:13" x14ac:dyDescent="0.25">
      <c r="A84" s="9" t="s">
        <v>59</v>
      </c>
      <c r="B84" s="303" t="s">
        <v>484</v>
      </c>
      <c r="C84" s="303" t="s">
        <v>485</v>
      </c>
      <c r="D84" s="303" t="s">
        <v>415</v>
      </c>
      <c r="E84" s="303" t="s">
        <v>486</v>
      </c>
      <c r="F84" s="303" t="s">
        <v>487</v>
      </c>
      <c r="I84" s="292" t="s">
        <v>375</v>
      </c>
      <c r="K84" s="6"/>
      <c r="L84" s="6"/>
      <c r="M84" s="6"/>
    </row>
    <row r="85" spans="1:13" x14ac:dyDescent="0.25">
      <c r="A85" s="9" t="s">
        <v>591</v>
      </c>
      <c r="B85" s="303">
        <v>28.29</v>
      </c>
      <c r="C85" s="303">
        <v>26.88</v>
      </c>
      <c r="D85" s="303">
        <v>17.21</v>
      </c>
      <c r="E85" s="303">
        <v>14.87</v>
      </c>
      <c r="F85" s="303">
        <v>16.03</v>
      </c>
      <c r="K85" s="6"/>
      <c r="L85" s="6"/>
      <c r="M85" s="6"/>
    </row>
    <row r="86" spans="1:13" x14ac:dyDescent="0.25">
      <c r="K86" s="6"/>
      <c r="L86" s="6"/>
      <c r="M86" s="6"/>
    </row>
    <row r="87" spans="1:13" x14ac:dyDescent="0.25">
      <c r="A87" s="9" t="s">
        <v>390</v>
      </c>
      <c r="B87" s="303" t="s">
        <v>428</v>
      </c>
      <c r="C87" s="303" t="s">
        <v>488</v>
      </c>
      <c r="D87" s="303" t="s">
        <v>415</v>
      </c>
      <c r="E87" s="303" t="s">
        <v>489</v>
      </c>
      <c r="F87" s="303" t="s">
        <v>375</v>
      </c>
      <c r="G87" s="292" t="s">
        <v>375</v>
      </c>
      <c r="H87" s="292" t="s">
        <v>375</v>
      </c>
      <c r="I87" s="292" t="s">
        <v>375</v>
      </c>
      <c r="K87" s="6"/>
      <c r="L87" s="6"/>
      <c r="M87" s="6"/>
    </row>
    <row r="88" spans="1:13" x14ac:dyDescent="0.25">
      <c r="A88" s="9" t="s">
        <v>193</v>
      </c>
      <c r="B88" s="303">
        <v>11.23</v>
      </c>
      <c r="C88" s="303">
        <v>9.0500000000000007</v>
      </c>
      <c r="D88" s="303">
        <v>10.17</v>
      </c>
      <c r="E88" s="303">
        <v>35.36</v>
      </c>
      <c r="K88" s="6"/>
      <c r="L88" s="6"/>
      <c r="M88" s="6"/>
    </row>
    <row r="89" spans="1:13" x14ac:dyDescent="0.25">
      <c r="K89" s="6"/>
      <c r="L89" s="6"/>
      <c r="M89" s="6"/>
    </row>
    <row r="90" spans="1:13" x14ac:dyDescent="0.25">
      <c r="K90" s="6"/>
      <c r="L90" s="6"/>
      <c r="M90" s="6"/>
    </row>
    <row r="91" spans="1:13" x14ac:dyDescent="0.25">
      <c r="A91" s="9" t="s">
        <v>401</v>
      </c>
      <c r="K91" s="6"/>
      <c r="L91" s="6"/>
      <c r="M91" s="6"/>
    </row>
    <row r="92" spans="1:13" x14ac:dyDescent="0.25">
      <c r="A92" s="9" t="s">
        <v>78</v>
      </c>
      <c r="B92" s="336" t="s">
        <v>625</v>
      </c>
      <c r="K92" s="6"/>
      <c r="L92" s="6"/>
      <c r="M92" s="6"/>
    </row>
    <row r="93" spans="1:13" x14ac:dyDescent="0.25">
      <c r="A93" s="9" t="s">
        <v>591</v>
      </c>
      <c r="B93" s="303">
        <v>72.64</v>
      </c>
      <c r="K93" s="6"/>
      <c r="L93" s="6"/>
      <c r="M93" s="6"/>
    </row>
    <row r="94" spans="1:13" x14ac:dyDescent="0.25">
      <c r="A94" s="9" t="s">
        <v>195</v>
      </c>
      <c r="B94" s="303">
        <v>74.790000000000006</v>
      </c>
      <c r="K94" s="6"/>
      <c r="L94" s="6"/>
      <c r="M94" s="6"/>
    </row>
    <row r="95" spans="1:13" x14ac:dyDescent="0.25">
      <c r="K95" s="6"/>
      <c r="L95" s="6"/>
      <c r="M95" s="6"/>
    </row>
    <row r="96" spans="1:13" x14ac:dyDescent="0.25">
      <c r="A96" s="9" t="s">
        <v>115</v>
      </c>
      <c r="B96" s="336" t="s">
        <v>625</v>
      </c>
      <c r="K96" s="6"/>
      <c r="L96" s="6"/>
      <c r="M96" s="6"/>
    </row>
    <row r="97" spans="1:13" x14ac:dyDescent="0.25">
      <c r="A97" s="9" t="s">
        <v>591</v>
      </c>
      <c r="B97" s="303">
        <v>64.510000000000005</v>
      </c>
      <c r="K97" s="6"/>
      <c r="L97" s="6"/>
      <c r="M97" s="6"/>
    </row>
    <row r="98" spans="1:13" x14ac:dyDescent="0.25">
      <c r="A98" s="9" t="s">
        <v>591</v>
      </c>
      <c r="B98" s="303">
        <v>71.83</v>
      </c>
      <c r="K98" s="6"/>
      <c r="L98" s="6"/>
      <c r="M98" s="6"/>
    </row>
    <row r="99" spans="1:13" x14ac:dyDescent="0.25">
      <c r="K99" s="6"/>
      <c r="L99" s="6"/>
      <c r="M99" s="6"/>
    </row>
    <row r="100" spans="1:13" x14ac:dyDescent="0.25">
      <c r="A100" s="57" t="s">
        <v>649</v>
      </c>
      <c r="B100" s="303" t="s">
        <v>641</v>
      </c>
      <c r="C100" s="303" t="s">
        <v>642</v>
      </c>
      <c r="D100" s="303" t="s">
        <v>375</v>
      </c>
      <c r="E100" s="303" t="s">
        <v>375</v>
      </c>
      <c r="F100" s="303" t="s">
        <v>375</v>
      </c>
      <c r="G100" s="292" t="s">
        <v>375</v>
      </c>
      <c r="H100" s="292" t="s">
        <v>375</v>
      </c>
      <c r="I100" s="292" t="s">
        <v>375</v>
      </c>
      <c r="K100" s="6"/>
      <c r="L100" s="6"/>
      <c r="M100" s="6"/>
    </row>
    <row r="101" spans="1:13" x14ac:dyDescent="0.25">
      <c r="A101" s="9" t="s">
        <v>193</v>
      </c>
      <c r="B101" s="303">
        <v>33.76</v>
      </c>
      <c r="C101" s="303">
        <v>15.32</v>
      </c>
      <c r="K101" s="6"/>
      <c r="L101" s="6"/>
      <c r="M101" s="6"/>
    </row>
    <row r="102" spans="1:13" x14ac:dyDescent="0.25">
      <c r="K102" s="6"/>
      <c r="L102" s="6"/>
      <c r="M102" s="6"/>
    </row>
    <row r="103" spans="1:13" x14ac:dyDescent="0.25">
      <c r="A103" s="9" t="s">
        <v>35</v>
      </c>
      <c r="B103" s="303" t="s">
        <v>473</v>
      </c>
      <c r="C103" s="303" t="s">
        <v>510</v>
      </c>
      <c r="I103" s="292" t="s">
        <v>375</v>
      </c>
      <c r="K103" s="6"/>
      <c r="L103" s="6"/>
      <c r="M103" s="6"/>
    </row>
    <row r="104" spans="1:13" x14ac:dyDescent="0.25">
      <c r="A104" s="9" t="s">
        <v>603</v>
      </c>
      <c r="B104" s="303">
        <v>57.92</v>
      </c>
      <c r="C104" s="303">
        <v>39.25</v>
      </c>
      <c r="K104" s="6"/>
      <c r="L104" s="6"/>
      <c r="M104" s="6"/>
    </row>
    <row r="105" spans="1:13" x14ac:dyDescent="0.25">
      <c r="K105" s="6"/>
      <c r="L105" s="6"/>
      <c r="M105" s="6"/>
    </row>
    <row r="106" spans="1:13" x14ac:dyDescent="0.25">
      <c r="A106" s="9" t="s">
        <v>36</v>
      </c>
      <c r="B106" s="303" t="s">
        <v>473</v>
      </c>
      <c r="K106" s="6"/>
      <c r="L106" s="6"/>
      <c r="M106" s="6"/>
    </row>
    <row r="107" spans="1:13" x14ac:dyDescent="0.25">
      <c r="A107" s="9" t="s">
        <v>193</v>
      </c>
      <c r="B107" s="303">
        <v>46.84</v>
      </c>
      <c r="K107" s="6"/>
      <c r="L107" s="6"/>
      <c r="M107" s="6"/>
    </row>
    <row r="108" spans="1:13" x14ac:dyDescent="0.25">
      <c r="K108" s="6"/>
      <c r="L108" s="6"/>
      <c r="M108" s="6"/>
    </row>
    <row r="109" spans="1:13" x14ac:dyDescent="0.25">
      <c r="A109" s="9" t="s">
        <v>45</v>
      </c>
      <c r="B109" s="303" t="s">
        <v>474</v>
      </c>
      <c r="C109" s="303" t="s">
        <v>475</v>
      </c>
      <c r="D109" s="303" t="s">
        <v>477</v>
      </c>
      <c r="F109" s="345"/>
      <c r="G109" s="345"/>
      <c r="H109" s="345"/>
      <c r="K109" s="6"/>
      <c r="L109" s="6"/>
      <c r="M109" s="6"/>
    </row>
    <row r="110" spans="1:13" x14ac:dyDescent="0.25">
      <c r="A110" s="9" t="s">
        <v>193</v>
      </c>
      <c r="B110" s="303">
        <v>18.649999999999999</v>
      </c>
      <c r="F110" s="345"/>
      <c r="G110" s="345"/>
      <c r="H110" s="345"/>
      <c r="K110" s="6"/>
      <c r="L110" s="6"/>
      <c r="M110" s="6"/>
    </row>
    <row r="111" spans="1:13" x14ac:dyDescent="0.25">
      <c r="A111" s="9" t="s">
        <v>591</v>
      </c>
      <c r="B111" s="303">
        <v>19.52</v>
      </c>
      <c r="C111" s="303">
        <v>30.39</v>
      </c>
      <c r="D111" s="303">
        <v>21.75</v>
      </c>
      <c r="F111" s="345"/>
      <c r="G111" s="345"/>
      <c r="H111" s="345"/>
      <c r="K111" s="6"/>
      <c r="L111" s="6"/>
      <c r="M111" s="6"/>
    </row>
    <row r="112" spans="1:13" x14ac:dyDescent="0.25">
      <c r="A112" s="9" t="s">
        <v>193</v>
      </c>
      <c r="B112" s="303">
        <v>20.010000000000002</v>
      </c>
      <c r="F112" s="345"/>
      <c r="G112" s="345"/>
      <c r="H112" s="345"/>
      <c r="K112" s="6"/>
      <c r="L112" s="6"/>
      <c r="M112" s="6"/>
    </row>
    <row r="113" spans="1:13" x14ac:dyDescent="0.25">
      <c r="A113" s="9" t="s">
        <v>195</v>
      </c>
      <c r="B113" s="303">
        <v>23.11</v>
      </c>
      <c r="C113" s="303">
        <v>34.78</v>
      </c>
      <c r="D113" s="303">
        <v>24.49</v>
      </c>
      <c r="F113" s="345"/>
      <c r="G113" s="345"/>
      <c r="H113" s="345"/>
      <c r="K113" s="6"/>
      <c r="L113" s="6"/>
      <c r="M113" s="6"/>
    </row>
    <row r="114" spans="1:13" x14ac:dyDescent="0.25">
      <c r="A114" s="9" t="s">
        <v>193</v>
      </c>
      <c r="B114" s="303">
        <v>24.34</v>
      </c>
      <c r="D114" s="303">
        <v>25.23</v>
      </c>
      <c r="F114" s="345"/>
      <c r="G114" s="345"/>
      <c r="H114" s="345"/>
      <c r="K114" s="6"/>
      <c r="L114" s="6"/>
      <c r="M114" s="6"/>
    </row>
    <row r="115" spans="1:13" x14ac:dyDescent="0.25">
      <c r="A115" s="9" t="s">
        <v>193</v>
      </c>
      <c r="B115" s="303">
        <v>25.22</v>
      </c>
      <c r="C115" s="303">
        <v>36.1</v>
      </c>
      <c r="D115" s="303">
        <v>25.37</v>
      </c>
      <c r="F115" s="345"/>
      <c r="G115" s="345"/>
      <c r="H115" s="345"/>
      <c r="K115" s="6"/>
      <c r="L115" s="6"/>
      <c r="M115" s="6"/>
    </row>
    <row r="116" spans="1:13" x14ac:dyDescent="0.25">
      <c r="A116" s="9" t="s">
        <v>193</v>
      </c>
      <c r="B116" s="303">
        <v>25.25</v>
      </c>
      <c r="C116" s="303">
        <v>39.28</v>
      </c>
      <c r="D116" s="303">
        <v>26.47</v>
      </c>
      <c r="K116" s="6"/>
      <c r="L116" s="6"/>
      <c r="M116" s="6"/>
    </row>
    <row r="117" spans="1:13" x14ac:dyDescent="0.25">
      <c r="A117" s="9" t="s">
        <v>195</v>
      </c>
      <c r="B117" s="303">
        <v>25.37</v>
      </c>
      <c r="D117" s="303">
        <v>25.6</v>
      </c>
      <c r="K117" s="6"/>
      <c r="L117" s="6"/>
      <c r="M117" s="6"/>
    </row>
    <row r="118" spans="1:13" x14ac:dyDescent="0.25">
      <c r="A118" s="9" t="s">
        <v>603</v>
      </c>
      <c r="D118" s="303">
        <v>24</v>
      </c>
      <c r="K118" s="6"/>
      <c r="L118" s="6"/>
      <c r="M118" s="6"/>
    </row>
    <row r="119" spans="1:13" x14ac:dyDescent="0.25">
      <c r="K119" s="6"/>
      <c r="L119" s="6"/>
      <c r="M119" s="6"/>
    </row>
    <row r="120" spans="1:13" x14ac:dyDescent="0.25">
      <c r="A120" s="9" t="s">
        <v>46</v>
      </c>
      <c r="B120" s="303" t="s">
        <v>415</v>
      </c>
      <c r="C120" s="303" t="s">
        <v>478</v>
      </c>
      <c r="K120" s="6"/>
      <c r="L120" s="6"/>
      <c r="M120" s="6"/>
    </row>
    <row r="121" spans="1:13" x14ac:dyDescent="0.25">
      <c r="A121" s="9" t="s">
        <v>193</v>
      </c>
      <c r="B121" s="303">
        <v>38.130000000000003</v>
      </c>
      <c r="C121" s="303">
        <v>31.7</v>
      </c>
      <c r="K121" s="6"/>
      <c r="L121" s="6"/>
      <c r="M121" s="6"/>
    </row>
    <row r="122" spans="1:13" x14ac:dyDescent="0.25">
      <c r="A122" s="9" t="s">
        <v>195</v>
      </c>
      <c r="B122" s="303">
        <v>40.92</v>
      </c>
      <c r="C122" s="303">
        <v>31.95</v>
      </c>
      <c r="K122" s="6"/>
      <c r="L122" s="6"/>
      <c r="M122" s="6"/>
    </row>
    <row r="123" spans="1:13" x14ac:dyDescent="0.25">
      <c r="K123" s="6"/>
      <c r="L123" s="6"/>
      <c r="M123" s="6"/>
    </row>
    <row r="124" spans="1:13" x14ac:dyDescent="0.25">
      <c r="A124" s="9" t="s">
        <v>47</v>
      </c>
      <c r="B124" s="303" t="s">
        <v>428</v>
      </c>
      <c r="C124" s="303" t="s">
        <v>488</v>
      </c>
      <c r="K124" s="6"/>
      <c r="L124" s="6"/>
      <c r="M124" s="6"/>
    </row>
    <row r="125" spans="1:13" x14ac:dyDescent="0.25">
      <c r="A125" s="9" t="s">
        <v>195</v>
      </c>
      <c r="B125" s="303">
        <v>28.84</v>
      </c>
      <c r="C125" s="303">
        <v>18.63</v>
      </c>
      <c r="K125" s="6"/>
      <c r="L125" s="6"/>
      <c r="M125" s="6"/>
    </row>
    <row r="126" spans="1:13" x14ac:dyDescent="0.25">
      <c r="K126" s="6"/>
      <c r="L126" s="6"/>
      <c r="M126" s="6"/>
    </row>
    <row r="127" spans="1:13" x14ac:dyDescent="0.25">
      <c r="A127" s="9" t="s">
        <v>414</v>
      </c>
      <c r="B127" s="303" t="s">
        <v>415</v>
      </c>
      <c r="C127" s="303" t="s">
        <v>416</v>
      </c>
      <c r="D127" s="303" t="s">
        <v>375</v>
      </c>
      <c r="F127" s="303" t="s">
        <v>375</v>
      </c>
      <c r="G127" s="292" t="s">
        <v>375</v>
      </c>
      <c r="H127" s="292" t="s">
        <v>375</v>
      </c>
      <c r="I127" s="292" t="s">
        <v>375</v>
      </c>
      <c r="K127" s="6"/>
      <c r="L127" s="6"/>
      <c r="M127" s="6"/>
    </row>
    <row r="128" spans="1:13" x14ac:dyDescent="0.25">
      <c r="A128" s="9" t="s">
        <v>195</v>
      </c>
      <c r="B128" s="303">
        <v>11.49</v>
      </c>
      <c r="C128" s="303">
        <v>58.82</v>
      </c>
      <c r="K128" s="6"/>
      <c r="L128" s="6"/>
      <c r="M128" s="6"/>
    </row>
    <row r="129" spans="1:13" x14ac:dyDescent="0.25">
      <c r="K129" s="6"/>
      <c r="L129" s="6"/>
      <c r="M129" s="6"/>
    </row>
    <row r="130" spans="1:13" x14ac:dyDescent="0.25">
      <c r="A130" s="9" t="s">
        <v>57</v>
      </c>
      <c r="B130" s="303" t="s">
        <v>488</v>
      </c>
      <c r="C130" s="303" t="s">
        <v>415</v>
      </c>
      <c r="K130" s="6"/>
      <c r="L130" s="6"/>
      <c r="M130" s="6"/>
    </row>
    <row r="131" spans="1:13" x14ac:dyDescent="0.25">
      <c r="A131" s="9" t="s">
        <v>591</v>
      </c>
      <c r="B131" s="303">
        <v>19.21</v>
      </c>
      <c r="C131" s="303">
        <v>28.91</v>
      </c>
      <c r="K131" s="6"/>
      <c r="L131" s="6"/>
      <c r="M131" s="6"/>
    </row>
    <row r="132" spans="1:13" x14ac:dyDescent="0.25">
      <c r="A132" s="9" t="s">
        <v>603</v>
      </c>
      <c r="C132" s="303">
        <v>29.44</v>
      </c>
      <c r="K132" s="6"/>
      <c r="L132" s="6"/>
      <c r="M132" s="6"/>
    </row>
    <row r="133" spans="1:13" x14ac:dyDescent="0.25">
      <c r="K133" s="6"/>
      <c r="L133" s="6"/>
      <c r="M133" s="6"/>
    </row>
    <row r="134" spans="1:13" x14ac:dyDescent="0.25">
      <c r="A134" s="9" t="s">
        <v>59</v>
      </c>
      <c r="B134" s="303" t="s">
        <v>484</v>
      </c>
      <c r="C134" s="303" t="s">
        <v>485</v>
      </c>
      <c r="D134" s="303" t="s">
        <v>375</v>
      </c>
      <c r="E134" s="303" t="s">
        <v>375</v>
      </c>
      <c r="F134" s="303" t="s">
        <v>375</v>
      </c>
      <c r="G134" s="292" t="s">
        <v>375</v>
      </c>
      <c r="H134" s="292" t="s">
        <v>375</v>
      </c>
      <c r="I134" s="292" t="s">
        <v>375</v>
      </c>
      <c r="K134" s="6"/>
      <c r="L134" s="6"/>
      <c r="M134" s="6"/>
    </row>
    <row r="135" spans="1:13" x14ac:dyDescent="0.25">
      <c r="A135" s="9" t="s">
        <v>193</v>
      </c>
      <c r="B135" s="303">
        <v>37.93</v>
      </c>
      <c r="C135" s="303">
        <v>34.22</v>
      </c>
      <c r="K135" s="6"/>
      <c r="L135" s="6"/>
      <c r="M135" s="6"/>
    </row>
    <row r="136" spans="1:13" x14ac:dyDescent="0.25">
      <c r="K136" s="6"/>
      <c r="L136" s="6"/>
      <c r="M136" s="6"/>
    </row>
    <row r="137" spans="1:13" x14ac:dyDescent="0.25">
      <c r="A137" s="9" t="s">
        <v>391</v>
      </c>
      <c r="B137" s="303" t="s">
        <v>428</v>
      </c>
      <c r="C137" s="303" t="s">
        <v>488</v>
      </c>
      <c r="D137" s="303" t="s">
        <v>415</v>
      </c>
      <c r="E137" s="303" t="s">
        <v>489</v>
      </c>
      <c r="F137" s="303" t="s">
        <v>375</v>
      </c>
      <c r="G137" s="292" t="s">
        <v>375</v>
      </c>
      <c r="H137" s="292" t="s">
        <v>375</v>
      </c>
      <c r="I137" s="292" t="s">
        <v>375</v>
      </c>
      <c r="K137" s="6"/>
      <c r="L137" s="6"/>
      <c r="M137" s="6"/>
    </row>
    <row r="138" spans="1:13" x14ac:dyDescent="0.25">
      <c r="A138" s="9" t="s">
        <v>193</v>
      </c>
      <c r="B138" s="303">
        <v>15.22</v>
      </c>
      <c r="C138" s="303">
        <v>11.43</v>
      </c>
      <c r="D138" s="303">
        <v>12.63</v>
      </c>
      <c r="E138" s="303">
        <v>22.14</v>
      </c>
      <c r="K138" s="6"/>
      <c r="L138" s="6"/>
      <c r="M138" s="6"/>
    </row>
    <row r="139" spans="1:13" x14ac:dyDescent="0.25">
      <c r="A139" s="9" t="s">
        <v>591</v>
      </c>
      <c r="B139" s="303">
        <v>15.36</v>
      </c>
      <c r="C139" s="303">
        <v>13.04</v>
      </c>
      <c r="D139" s="303">
        <v>13.01</v>
      </c>
      <c r="E139" s="303">
        <v>22.7</v>
      </c>
      <c r="K139" s="6"/>
      <c r="L139" s="6"/>
      <c r="M139" s="6"/>
    </row>
    <row r="140" spans="1:13" x14ac:dyDescent="0.25">
      <c r="A140" s="9" t="s">
        <v>591</v>
      </c>
      <c r="B140" s="303">
        <v>16.21</v>
      </c>
      <c r="C140" s="303">
        <v>13.41</v>
      </c>
      <c r="D140" s="303">
        <v>15.06</v>
      </c>
      <c r="E140" s="303">
        <v>21.63</v>
      </c>
      <c r="K140" s="6"/>
      <c r="L140" s="6"/>
      <c r="M140" s="6"/>
    </row>
    <row r="141" spans="1:13" x14ac:dyDescent="0.25">
      <c r="K141" s="6"/>
      <c r="L141" s="6"/>
      <c r="M141" s="6"/>
    </row>
    <row r="142" spans="1:13" x14ac:dyDescent="0.25">
      <c r="K142" s="6"/>
      <c r="L142" s="6"/>
      <c r="M142" s="6"/>
    </row>
    <row r="143" spans="1:13" x14ac:dyDescent="0.25">
      <c r="A143" s="9" t="s">
        <v>420</v>
      </c>
      <c r="K143" s="6"/>
      <c r="L143" s="6"/>
      <c r="M143" s="6"/>
    </row>
    <row r="144" spans="1:13" x14ac:dyDescent="0.25">
      <c r="A144" s="9" t="s">
        <v>55</v>
      </c>
      <c r="B144" s="303" t="s">
        <v>428</v>
      </c>
      <c r="C144" s="303" t="s">
        <v>488</v>
      </c>
      <c r="D144" s="303" t="s">
        <v>415</v>
      </c>
      <c r="E144" s="303" t="s">
        <v>416</v>
      </c>
      <c r="F144" s="303" t="s">
        <v>541</v>
      </c>
      <c r="I144" s="292" t="s">
        <v>375</v>
      </c>
      <c r="K144" s="6"/>
      <c r="L144" s="6"/>
      <c r="M144" s="6"/>
    </row>
    <row r="145" spans="1:13" x14ac:dyDescent="0.25">
      <c r="A145" s="9" t="s">
        <v>603</v>
      </c>
      <c r="B145" s="303">
        <v>32.26</v>
      </c>
      <c r="C145" s="303">
        <v>12.5</v>
      </c>
      <c r="D145" s="303">
        <v>23.86</v>
      </c>
      <c r="E145" s="303">
        <v>154.71</v>
      </c>
      <c r="F145" s="303">
        <v>15.14</v>
      </c>
      <c r="K145" s="6"/>
      <c r="L145" s="6"/>
      <c r="M145" s="6"/>
    </row>
    <row r="146" spans="1:13" x14ac:dyDescent="0.25">
      <c r="K146" s="6"/>
      <c r="L146" s="6"/>
      <c r="M146" s="6"/>
    </row>
    <row r="147" spans="1:13" x14ac:dyDescent="0.25">
      <c r="A147" s="291" t="s">
        <v>421</v>
      </c>
      <c r="K147" s="6"/>
      <c r="L147" s="6"/>
      <c r="M147" s="6"/>
    </row>
    <row r="148" spans="1:13" x14ac:dyDescent="0.25">
      <c r="K148" s="6"/>
      <c r="L148" s="6"/>
      <c r="M148" s="6"/>
    </row>
    <row r="149" spans="1:13" x14ac:dyDescent="0.25">
      <c r="A149" s="9" t="s">
        <v>447</v>
      </c>
      <c r="E149" s="303" t="s">
        <v>375</v>
      </c>
      <c r="F149" s="303" t="s">
        <v>375</v>
      </c>
      <c r="G149" s="292" t="s">
        <v>375</v>
      </c>
      <c r="H149" s="292" t="s">
        <v>375</v>
      </c>
      <c r="I149" s="292" t="s">
        <v>375</v>
      </c>
      <c r="K149" s="6"/>
      <c r="L149" s="6"/>
      <c r="M149" s="6"/>
    </row>
    <row r="150" spans="1:13" x14ac:dyDescent="0.25">
      <c r="A150" s="9" t="s">
        <v>606</v>
      </c>
      <c r="B150" s="303" t="s">
        <v>490</v>
      </c>
      <c r="C150" s="303" t="s">
        <v>491</v>
      </c>
      <c r="D150" s="303" t="s">
        <v>492</v>
      </c>
      <c r="K150" s="6"/>
      <c r="L150" s="6"/>
      <c r="M150" s="6"/>
    </row>
    <row r="151" spans="1:13" x14ac:dyDescent="0.25">
      <c r="A151" s="9" t="s">
        <v>603</v>
      </c>
      <c r="B151" s="303">
        <v>45.5</v>
      </c>
      <c r="C151" s="303">
        <v>43.25</v>
      </c>
      <c r="D151" s="303">
        <v>18.43</v>
      </c>
      <c r="K151" s="6"/>
      <c r="L151" s="6"/>
      <c r="M151" s="6"/>
    </row>
    <row r="152" spans="1:13" x14ac:dyDescent="0.25">
      <c r="K152" s="6"/>
      <c r="L152" s="6"/>
      <c r="M152" s="6"/>
    </row>
    <row r="153" spans="1:13" x14ac:dyDescent="0.25">
      <c r="F153" s="303" t="s">
        <v>375</v>
      </c>
      <c r="G153" s="292" t="s">
        <v>375</v>
      </c>
      <c r="H153" s="292" t="s">
        <v>375</v>
      </c>
      <c r="I153" s="292" t="s">
        <v>375</v>
      </c>
      <c r="K153" s="6"/>
      <c r="L153" s="6"/>
      <c r="M153" s="6"/>
    </row>
    <row r="154" spans="1:13" x14ac:dyDescent="0.25">
      <c r="A154" s="9" t="s">
        <v>450</v>
      </c>
      <c r="K154" s="6"/>
      <c r="L154" s="6"/>
      <c r="M154" s="6"/>
    </row>
    <row r="155" spans="1:13" x14ac:dyDescent="0.25">
      <c r="A155" s="9" t="s">
        <v>390</v>
      </c>
      <c r="B155" s="303" t="s">
        <v>428</v>
      </c>
      <c r="C155" s="303" t="s">
        <v>488</v>
      </c>
      <c r="D155" s="303" t="s">
        <v>415</v>
      </c>
      <c r="E155" s="303" t="s">
        <v>416</v>
      </c>
      <c r="K155" s="6"/>
      <c r="L155" s="6"/>
      <c r="M155" s="6"/>
    </row>
    <row r="156" spans="1:13" x14ac:dyDescent="0.25">
      <c r="A156" s="9" t="s">
        <v>195</v>
      </c>
      <c r="B156" s="303">
        <v>20.83</v>
      </c>
      <c r="C156" s="303">
        <v>13.32</v>
      </c>
      <c r="D156" s="303">
        <v>15.63</v>
      </c>
      <c r="E156" s="303">
        <v>43.83</v>
      </c>
      <c r="K156" s="6"/>
      <c r="L156" s="6"/>
      <c r="M156" s="6"/>
    </row>
    <row r="157" spans="1:13" x14ac:dyDescent="0.25">
      <c r="K157" s="6"/>
      <c r="L157" s="6"/>
      <c r="M157" s="6"/>
    </row>
    <row r="158" spans="1:13" x14ac:dyDescent="0.25">
      <c r="K158" s="6"/>
      <c r="L158" s="6"/>
      <c r="M158" s="6"/>
    </row>
    <row r="159" spans="1:13" x14ac:dyDescent="0.25">
      <c r="A159" s="9" t="s">
        <v>461</v>
      </c>
    </row>
    <row r="160" spans="1:13" x14ac:dyDescent="0.25">
      <c r="A160" s="9" t="s">
        <v>46</v>
      </c>
      <c r="B160" s="303" t="s">
        <v>428</v>
      </c>
      <c r="C160" s="303" t="s">
        <v>488</v>
      </c>
    </row>
    <row r="161" spans="1:10" s="389" customFormat="1" x14ac:dyDescent="0.25">
      <c r="A161" s="389" t="s">
        <v>591</v>
      </c>
      <c r="B161" s="390">
        <v>20.67</v>
      </c>
      <c r="C161" s="390">
        <v>6.49</v>
      </c>
      <c r="D161" s="390"/>
      <c r="E161" s="390"/>
      <c r="F161" s="390"/>
      <c r="G161" s="397"/>
      <c r="H161" s="397"/>
      <c r="I161" s="397"/>
      <c r="J161" s="39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3"/>
  <sheetViews>
    <sheetView workbookViewId="0"/>
  </sheetViews>
  <sheetFormatPr baseColWidth="10" defaultColWidth="13.25" defaultRowHeight="15.75" x14ac:dyDescent="0.25"/>
  <cols>
    <col min="1" max="1" width="20.25" style="379" customWidth="1"/>
    <col min="2" max="2" width="8.25" style="325" customWidth="1"/>
    <col min="3" max="3" width="9.25" style="325" customWidth="1"/>
    <col min="4" max="4" width="7.75" style="325" customWidth="1"/>
    <col min="5" max="5" width="8.75" style="325" customWidth="1"/>
    <col min="6" max="7" width="10.25" style="325" customWidth="1"/>
    <col min="8" max="16384" width="13.25" style="9"/>
  </cols>
  <sheetData>
    <row r="1" spans="1:12" s="379" customFormat="1" x14ac:dyDescent="0.25">
      <c r="A1" s="430" t="s">
        <v>724</v>
      </c>
      <c r="B1" s="425"/>
      <c r="C1" s="425"/>
      <c r="D1" s="425"/>
      <c r="E1" s="425"/>
      <c r="F1" s="425"/>
      <c r="G1" s="425"/>
    </row>
    <row r="2" spans="1:12" x14ac:dyDescent="0.25">
      <c r="A2" s="430"/>
      <c r="H2"/>
      <c r="I2"/>
      <c r="J2"/>
      <c r="K2"/>
      <c r="L2"/>
    </row>
    <row r="3" spans="1:12" s="388" customFormat="1" x14ac:dyDescent="0.25">
      <c r="A3" s="431" t="s">
        <v>667</v>
      </c>
      <c r="B3" s="426"/>
      <c r="C3" s="426"/>
      <c r="D3" s="426"/>
      <c r="E3" s="426"/>
      <c r="F3" s="426"/>
      <c r="G3" s="426"/>
      <c r="H3" s="204"/>
      <c r="I3" s="204"/>
      <c r="J3" s="204"/>
      <c r="K3" s="204"/>
      <c r="L3" s="204"/>
    </row>
    <row r="4" spans="1:12" s="57" customFormat="1" x14ac:dyDescent="0.25">
      <c r="A4" s="422"/>
      <c r="B4" s="327"/>
      <c r="C4" s="327"/>
      <c r="D4" s="327"/>
      <c r="E4" s="327"/>
      <c r="F4" s="327"/>
      <c r="G4" s="327"/>
      <c r="H4" s="188"/>
      <c r="I4" s="188"/>
      <c r="J4" s="188"/>
      <c r="K4" s="188"/>
      <c r="L4" s="188"/>
    </row>
    <row r="5" spans="1:12" x14ac:dyDescent="0.25">
      <c r="A5" s="430" t="s">
        <v>372</v>
      </c>
      <c r="B5" s="329"/>
      <c r="C5" s="329"/>
      <c r="D5" s="329"/>
      <c r="E5" s="329"/>
      <c r="F5" s="368"/>
      <c r="G5" s="329"/>
      <c r="H5"/>
      <c r="I5"/>
      <c r="J5"/>
      <c r="K5"/>
      <c r="L5"/>
    </row>
    <row r="6" spans="1:12" x14ac:dyDescent="0.25">
      <c r="A6" s="430"/>
      <c r="B6" s="329"/>
      <c r="C6" s="329"/>
      <c r="D6" s="329"/>
      <c r="E6" s="329"/>
      <c r="F6" s="329"/>
      <c r="G6" s="329"/>
      <c r="H6"/>
      <c r="I6"/>
      <c r="J6"/>
      <c r="K6"/>
      <c r="L6"/>
    </row>
    <row r="7" spans="1:12" x14ac:dyDescent="0.25">
      <c r="A7" s="379" t="s">
        <v>373</v>
      </c>
      <c r="B7" s="329"/>
      <c r="C7" s="329"/>
      <c r="D7" s="329"/>
      <c r="E7" s="329"/>
      <c r="F7" s="329"/>
      <c r="G7" s="329"/>
      <c r="H7"/>
      <c r="I7"/>
      <c r="J7"/>
      <c r="K7"/>
      <c r="L7"/>
    </row>
    <row r="8" spans="1:12" x14ac:dyDescent="0.25">
      <c r="A8" s="379" t="s">
        <v>542</v>
      </c>
      <c r="B8" s="329" t="s">
        <v>641</v>
      </c>
      <c r="C8" s="329"/>
      <c r="D8" s="329" t="s">
        <v>375</v>
      </c>
      <c r="E8" s="329" t="s">
        <v>375</v>
      </c>
      <c r="F8" s="329" t="s">
        <v>375</v>
      </c>
      <c r="G8" s="329" t="s">
        <v>375</v>
      </c>
      <c r="H8" s="292"/>
      <c r="I8" s="292"/>
      <c r="J8" s="292"/>
      <c r="K8" s="292"/>
    </row>
    <row r="9" spans="1:12" x14ac:dyDescent="0.25">
      <c r="B9" s="329">
        <v>29.31</v>
      </c>
      <c r="C9" s="329"/>
      <c r="F9" s="329"/>
      <c r="G9" s="329"/>
      <c r="H9" s="292"/>
      <c r="I9" s="292"/>
      <c r="J9" s="292"/>
      <c r="K9" s="292"/>
    </row>
    <row r="10" spans="1:12" x14ac:dyDescent="0.25">
      <c r="B10" s="329">
        <v>31.74</v>
      </c>
      <c r="C10" s="329"/>
      <c r="F10" s="329"/>
      <c r="G10" s="329"/>
      <c r="H10" s="292"/>
      <c r="I10" s="292"/>
      <c r="J10" s="292"/>
      <c r="K10" s="292"/>
    </row>
    <row r="11" spans="1:12" x14ac:dyDescent="0.25">
      <c r="H11" s="292"/>
      <c r="I11" s="292"/>
      <c r="J11" s="292"/>
      <c r="K11" s="292"/>
    </row>
    <row r="12" spans="1:12" x14ac:dyDescent="0.25">
      <c r="A12" s="379" t="s">
        <v>115</v>
      </c>
      <c r="B12" s="329" t="s">
        <v>637</v>
      </c>
      <c r="C12" s="329" t="s">
        <v>625</v>
      </c>
      <c r="D12" s="329" t="s">
        <v>496</v>
      </c>
      <c r="E12" s="329" t="s">
        <v>638</v>
      </c>
      <c r="F12" s="329" t="s">
        <v>639</v>
      </c>
      <c r="G12" s="329" t="s">
        <v>629</v>
      </c>
      <c r="H12" s="292"/>
      <c r="I12" s="292"/>
      <c r="J12" s="292"/>
      <c r="K12" s="292"/>
    </row>
    <row r="13" spans="1:12" x14ac:dyDescent="0.25">
      <c r="B13" s="329">
        <v>122</v>
      </c>
      <c r="C13" s="329">
        <v>61.24</v>
      </c>
      <c r="D13" s="329">
        <v>35.31</v>
      </c>
      <c r="E13" s="329"/>
      <c r="F13" s="329"/>
      <c r="G13" s="329"/>
      <c r="J13" s="292"/>
      <c r="K13" s="292"/>
    </row>
    <row r="14" spans="1:12" x14ac:dyDescent="0.25">
      <c r="B14" s="329"/>
      <c r="C14" s="329">
        <v>92.5</v>
      </c>
      <c r="D14" s="329"/>
      <c r="E14" s="329"/>
      <c r="F14" s="329"/>
      <c r="G14" s="329"/>
      <c r="H14" s="16"/>
      <c r="I14" s="16"/>
      <c r="J14" s="292"/>
      <c r="K14" s="292"/>
    </row>
    <row r="15" spans="1:12" x14ac:dyDescent="0.25">
      <c r="B15" s="329"/>
      <c r="C15" s="329"/>
      <c r="D15" s="329"/>
      <c r="E15" s="329"/>
      <c r="F15" s="329"/>
      <c r="G15" s="329"/>
      <c r="H15" s="16"/>
      <c r="I15" s="16"/>
      <c r="J15" s="292"/>
      <c r="K15" s="292"/>
    </row>
    <row r="16" spans="1:12" x14ac:dyDescent="0.25">
      <c r="A16" s="379" t="s">
        <v>649</v>
      </c>
      <c r="B16" s="329" t="s">
        <v>641</v>
      </c>
      <c r="C16" s="329" t="s">
        <v>642</v>
      </c>
      <c r="D16" s="329"/>
      <c r="E16" s="329"/>
      <c r="F16" s="329"/>
      <c r="G16" s="329"/>
      <c r="H16" s="16"/>
      <c r="I16" s="16"/>
      <c r="J16" s="292"/>
      <c r="K16" s="292"/>
    </row>
    <row r="17" spans="1:11" x14ac:dyDescent="0.25">
      <c r="B17" s="329">
        <v>36.61</v>
      </c>
      <c r="C17" s="329">
        <v>16.649999999999999</v>
      </c>
      <c r="F17" s="329"/>
      <c r="G17" s="329"/>
      <c r="H17" s="16"/>
      <c r="I17" s="16"/>
      <c r="J17" s="292"/>
      <c r="K17" s="292"/>
    </row>
    <row r="18" spans="1:11" x14ac:dyDescent="0.25">
      <c r="B18" s="329">
        <v>36.200000000000003</v>
      </c>
      <c r="C18" s="329">
        <v>15</v>
      </c>
      <c r="F18" s="329"/>
      <c r="G18" s="329"/>
      <c r="H18" s="16"/>
      <c r="I18" s="16"/>
      <c r="J18" s="292"/>
      <c r="K18" s="292"/>
    </row>
    <row r="19" spans="1:11" x14ac:dyDescent="0.25">
      <c r="B19" s="329">
        <v>36.6</v>
      </c>
      <c r="C19" s="329">
        <v>15</v>
      </c>
      <c r="F19" s="329"/>
      <c r="G19" s="329"/>
      <c r="H19" s="16"/>
      <c r="I19" s="16"/>
      <c r="J19" s="292"/>
      <c r="K19" s="292"/>
    </row>
    <row r="21" spans="1:11" x14ac:dyDescent="0.25">
      <c r="A21" s="379" t="s">
        <v>35</v>
      </c>
      <c r="B21" s="329" t="s">
        <v>433</v>
      </c>
      <c r="C21" s="329"/>
      <c r="F21" s="329"/>
      <c r="G21" s="329"/>
      <c r="H21" s="292"/>
      <c r="I21" s="292"/>
      <c r="J21" s="292"/>
      <c r="K21" s="292"/>
    </row>
    <row r="22" spans="1:11" x14ac:dyDescent="0.25">
      <c r="B22" s="329">
        <v>106.5</v>
      </c>
      <c r="C22" s="329"/>
      <c r="F22" s="329"/>
      <c r="G22" s="329"/>
      <c r="H22" s="292"/>
      <c r="I22" s="292"/>
      <c r="J22" s="292"/>
      <c r="K22" s="292"/>
    </row>
    <row r="23" spans="1:11" x14ac:dyDescent="0.25">
      <c r="B23" s="329"/>
      <c r="C23" s="329"/>
      <c r="D23" s="329"/>
      <c r="E23" s="329"/>
      <c r="F23" s="329"/>
      <c r="G23" s="329"/>
      <c r="H23" s="16"/>
      <c r="I23" s="16"/>
      <c r="J23" s="292"/>
      <c r="K23" s="292"/>
    </row>
    <row r="24" spans="1:11" x14ac:dyDescent="0.25">
      <c r="A24" s="379" t="s">
        <v>607</v>
      </c>
      <c r="B24" s="329" t="s">
        <v>408</v>
      </c>
      <c r="C24" s="329"/>
      <c r="D24" s="329"/>
      <c r="E24" s="329"/>
      <c r="F24" s="329"/>
      <c r="G24" s="329"/>
      <c r="H24" s="16"/>
      <c r="I24" s="16"/>
      <c r="J24" s="292"/>
      <c r="K24" s="292"/>
    </row>
    <row r="25" spans="1:11" x14ac:dyDescent="0.25">
      <c r="B25" s="329">
        <v>48.38</v>
      </c>
      <c r="E25" s="329"/>
      <c r="F25" s="329"/>
      <c r="G25" s="329"/>
      <c r="H25" s="16"/>
      <c r="I25" s="16"/>
      <c r="J25" s="292"/>
      <c r="K25" s="292"/>
    </row>
    <row r="26" spans="1:11" x14ac:dyDescent="0.25">
      <c r="B26" s="329">
        <v>53.2</v>
      </c>
      <c r="E26" s="329"/>
      <c r="F26" s="329"/>
      <c r="G26" s="329"/>
      <c r="H26" s="16"/>
      <c r="I26" s="16"/>
      <c r="J26" s="292"/>
      <c r="K26" s="292"/>
    </row>
    <row r="27" spans="1:11" x14ac:dyDescent="0.25">
      <c r="B27" s="329"/>
      <c r="C27" s="329"/>
      <c r="D27" s="329"/>
      <c r="E27" s="329"/>
      <c r="F27" s="329"/>
      <c r="G27" s="329"/>
      <c r="H27" s="16"/>
      <c r="I27" s="16"/>
      <c r="J27" s="292"/>
      <c r="K27" s="292"/>
    </row>
    <row r="28" spans="1:11" x14ac:dyDescent="0.25">
      <c r="A28" s="379" t="s">
        <v>46</v>
      </c>
      <c r="B28" s="329" t="s">
        <v>376</v>
      </c>
      <c r="C28" s="329" t="s">
        <v>377</v>
      </c>
      <c r="D28" s="329"/>
      <c r="E28" s="329"/>
      <c r="F28" s="329"/>
      <c r="G28" s="329"/>
      <c r="H28" s="16"/>
      <c r="I28" s="16"/>
      <c r="J28" s="292"/>
      <c r="K28" s="292"/>
    </row>
    <row r="29" spans="1:11" x14ac:dyDescent="0.25">
      <c r="B29" s="329">
        <v>75.2</v>
      </c>
      <c r="C29" s="329">
        <v>75.599999999999994</v>
      </c>
      <c r="E29" s="367"/>
      <c r="F29" s="367"/>
      <c r="G29" s="331"/>
      <c r="H29" s="16"/>
      <c r="I29" s="16"/>
      <c r="J29" s="292"/>
      <c r="K29" s="292"/>
    </row>
    <row r="30" spans="1:11" x14ac:dyDescent="0.25">
      <c r="B30" s="329"/>
      <c r="C30" s="329"/>
      <c r="D30" s="378"/>
      <c r="E30" s="329"/>
      <c r="F30" s="329"/>
      <c r="G30" s="329"/>
      <c r="H30" s="16"/>
      <c r="I30" s="16"/>
      <c r="J30" s="292"/>
      <c r="K30" s="292"/>
    </row>
    <row r="31" spans="1:11" x14ac:dyDescent="0.25">
      <c r="A31" s="379" t="s">
        <v>47</v>
      </c>
      <c r="B31" s="329" t="s">
        <v>378</v>
      </c>
      <c r="C31" s="329" t="s">
        <v>379</v>
      </c>
      <c r="D31" s="378" t="s">
        <v>415</v>
      </c>
      <c r="E31" s="329"/>
      <c r="F31" s="329"/>
      <c r="G31" s="329"/>
      <c r="H31" s="16"/>
      <c r="I31" s="16"/>
      <c r="J31" s="292"/>
      <c r="K31" s="292"/>
    </row>
    <row r="32" spans="1:11" x14ac:dyDescent="0.25">
      <c r="B32" s="329"/>
      <c r="C32" s="329"/>
      <c r="D32" s="329">
        <v>73.36</v>
      </c>
      <c r="G32" s="329"/>
      <c r="H32" s="16"/>
      <c r="I32" s="16"/>
      <c r="J32" s="292"/>
      <c r="K32" s="292"/>
    </row>
    <row r="33" spans="1:11" x14ac:dyDescent="0.25">
      <c r="B33" s="329"/>
      <c r="C33" s="329"/>
      <c r="D33" s="329"/>
      <c r="E33" s="329"/>
      <c r="F33" s="329"/>
      <c r="G33" s="329"/>
      <c r="H33" s="16"/>
      <c r="I33" s="16"/>
      <c r="J33" s="292"/>
      <c r="K33" s="292"/>
    </row>
    <row r="34" spans="1:11" x14ac:dyDescent="0.25">
      <c r="A34" s="379" t="s">
        <v>51</v>
      </c>
      <c r="B34" s="329" t="s">
        <v>376</v>
      </c>
      <c r="C34" s="329" t="s">
        <v>381</v>
      </c>
      <c r="F34" s="329"/>
      <c r="G34" s="329"/>
      <c r="H34" s="16"/>
      <c r="I34" s="16"/>
      <c r="J34" s="292"/>
      <c r="K34" s="292"/>
    </row>
    <row r="35" spans="1:11" x14ac:dyDescent="0.25">
      <c r="B35" s="329">
        <v>63.16</v>
      </c>
      <c r="C35" s="329">
        <v>31.16</v>
      </c>
      <c r="H35" s="16"/>
      <c r="I35" s="16"/>
      <c r="J35" s="292"/>
      <c r="K35" s="292"/>
    </row>
    <row r="36" spans="1:11" x14ac:dyDescent="0.25">
      <c r="B36" s="329"/>
      <c r="C36" s="329"/>
      <c r="D36" s="329"/>
      <c r="E36" s="329"/>
      <c r="F36" s="329"/>
      <c r="G36" s="329"/>
      <c r="H36" s="16"/>
      <c r="I36" s="16"/>
      <c r="J36" s="292"/>
      <c r="K36" s="292"/>
    </row>
    <row r="37" spans="1:11" x14ac:dyDescent="0.25">
      <c r="A37" s="379" t="s">
        <v>54</v>
      </c>
      <c r="B37" s="329" t="s">
        <v>513</v>
      </c>
      <c r="C37" s="329" t="s">
        <v>608</v>
      </c>
      <c r="D37" s="329"/>
      <c r="E37" s="329"/>
      <c r="F37" s="329"/>
      <c r="G37" s="329" t="s">
        <v>375</v>
      </c>
      <c r="H37" s="16"/>
      <c r="I37" s="16"/>
      <c r="J37" s="292"/>
      <c r="K37" s="292"/>
    </row>
    <row r="38" spans="1:11" x14ac:dyDescent="0.25">
      <c r="B38" s="329"/>
      <c r="C38" s="329">
        <v>40.5</v>
      </c>
      <c r="D38" s="329"/>
      <c r="E38" s="329"/>
      <c r="F38" s="329"/>
      <c r="G38" s="329"/>
      <c r="H38" s="16"/>
      <c r="I38" s="16"/>
      <c r="J38" s="292"/>
      <c r="K38" s="292"/>
    </row>
    <row r="39" spans="1:11" x14ac:dyDescent="0.25">
      <c r="B39" s="329"/>
      <c r="C39" s="329"/>
      <c r="D39" s="329"/>
      <c r="E39" s="329"/>
      <c r="F39" s="329"/>
      <c r="G39" s="329"/>
      <c r="H39" s="16"/>
      <c r="I39" s="16"/>
      <c r="J39" s="292"/>
      <c r="K39" s="292"/>
    </row>
    <row r="40" spans="1:11" x14ac:dyDescent="0.25">
      <c r="A40" s="379" t="s">
        <v>55</v>
      </c>
      <c r="B40" s="329" t="s">
        <v>428</v>
      </c>
      <c r="C40" s="329" t="s">
        <v>541</v>
      </c>
      <c r="D40" s="329" t="s">
        <v>488</v>
      </c>
      <c r="F40" s="329"/>
      <c r="G40" s="329"/>
      <c r="H40" s="16"/>
      <c r="I40" s="16"/>
      <c r="J40" s="292"/>
      <c r="K40" s="292"/>
    </row>
    <row r="41" spans="1:11" x14ac:dyDescent="0.25">
      <c r="B41" s="329"/>
      <c r="C41" s="329"/>
      <c r="D41" s="329">
        <v>25.63</v>
      </c>
      <c r="F41" s="329"/>
      <c r="G41" s="329"/>
      <c r="H41" s="16"/>
      <c r="I41" s="16"/>
      <c r="J41" s="292"/>
      <c r="K41" s="292"/>
    </row>
    <row r="42" spans="1:11" x14ac:dyDescent="0.25">
      <c r="B42" s="329" t="s">
        <v>609</v>
      </c>
      <c r="C42" s="329">
        <v>44.2</v>
      </c>
      <c r="D42" s="329">
        <v>34</v>
      </c>
      <c r="E42" s="329"/>
      <c r="F42" s="329"/>
      <c r="G42" s="329"/>
      <c r="H42" s="16"/>
      <c r="I42" s="16"/>
      <c r="J42" s="292"/>
      <c r="K42" s="292"/>
    </row>
    <row r="43" spans="1:11" x14ac:dyDescent="0.25">
      <c r="B43" s="329"/>
      <c r="C43" s="329"/>
      <c r="D43" s="329"/>
      <c r="E43" s="329"/>
      <c r="F43" s="329"/>
      <c r="G43" s="329"/>
      <c r="H43" s="16"/>
      <c r="I43" s="16"/>
      <c r="J43" s="292"/>
      <c r="K43" s="292"/>
    </row>
    <row r="44" spans="1:11" x14ac:dyDescent="0.25">
      <c r="A44" s="379" t="s">
        <v>56</v>
      </c>
      <c r="B44" s="329" t="s">
        <v>386</v>
      </c>
      <c r="C44" s="329" t="s">
        <v>387</v>
      </c>
      <c r="F44" s="329" t="s">
        <v>375</v>
      </c>
      <c r="G44" s="329" t="s">
        <v>375</v>
      </c>
      <c r="H44" s="16"/>
      <c r="I44" s="16"/>
      <c r="J44" s="292"/>
      <c r="K44" s="292"/>
    </row>
    <row r="45" spans="1:11" x14ac:dyDescent="0.25">
      <c r="B45" s="329">
        <v>58.1</v>
      </c>
      <c r="C45" s="329">
        <v>49.02</v>
      </c>
      <c r="D45" s="329"/>
      <c r="E45" s="329"/>
      <c r="F45" s="329"/>
      <c r="G45" s="357"/>
      <c r="H45" s="16"/>
      <c r="I45" s="16"/>
      <c r="J45" s="292"/>
      <c r="K45" s="292"/>
    </row>
    <row r="46" spans="1:11" x14ac:dyDescent="0.25">
      <c r="D46" s="329"/>
      <c r="E46" s="329"/>
      <c r="F46" s="329"/>
      <c r="G46" s="329"/>
      <c r="H46" s="16"/>
      <c r="I46" s="16"/>
      <c r="J46" s="292"/>
      <c r="K46" s="292"/>
    </row>
    <row r="47" spans="1:11" x14ac:dyDescent="0.25">
      <c r="A47" s="379" t="s">
        <v>57</v>
      </c>
      <c r="B47" s="329" t="s">
        <v>376</v>
      </c>
      <c r="C47" s="329"/>
      <c r="D47" s="329"/>
      <c r="E47" s="329"/>
      <c r="F47" s="329"/>
      <c r="G47" s="329"/>
      <c r="H47" s="16"/>
      <c r="I47" s="16"/>
      <c r="J47" s="292"/>
      <c r="K47" s="292"/>
    </row>
    <row r="48" spans="1:11" x14ac:dyDescent="0.25">
      <c r="B48" s="329">
        <v>60.04</v>
      </c>
      <c r="E48" s="329"/>
      <c r="F48" s="329"/>
      <c r="G48" s="329"/>
      <c r="H48" s="16"/>
      <c r="I48" s="16"/>
      <c r="J48" s="292"/>
      <c r="K48" s="292"/>
    </row>
    <row r="49" spans="1:11" x14ac:dyDescent="0.25">
      <c r="B49" s="329"/>
      <c r="C49" s="329"/>
      <c r="D49" s="329"/>
      <c r="E49" s="329"/>
      <c r="F49" s="329"/>
      <c r="G49" s="329"/>
      <c r="H49" s="16"/>
      <c r="I49" s="16"/>
      <c r="J49" s="292"/>
      <c r="K49" s="292"/>
    </row>
    <row r="50" spans="1:11" x14ac:dyDescent="0.25">
      <c r="A50" s="379" t="s">
        <v>59</v>
      </c>
      <c r="B50" s="329" t="s">
        <v>382</v>
      </c>
      <c r="C50" s="329" t="s">
        <v>383</v>
      </c>
      <c r="D50" s="329" t="s">
        <v>384</v>
      </c>
      <c r="E50" s="329" t="s">
        <v>385</v>
      </c>
      <c r="F50" s="329" t="s">
        <v>376</v>
      </c>
      <c r="H50" s="16"/>
      <c r="I50" s="16"/>
      <c r="J50" s="292"/>
      <c r="K50" s="292"/>
    </row>
    <row r="51" spans="1:11" s="292" customFormat="1" x14ac:dyDescent="0.25">
      <c r="A51" s="423"/>
      <c r="B51" s="329">
        <v>63</v>
      </c>
      <c r="C51" s="329">
        <v>57.5</v>
      </c>
      <c r="D51" s="329">
        <v>33.67</v>
      </c>
      <c r="E51" s="329">
        <v>34</v>
      </c>
      <c r="F51" s="329">
        <v>36.92</v>
      </c>
      <c r="G51" s="329"/>
      <c r="H51" s="338"/>
      <c r="I51" s="338"/>
    </row>
    <row r="52" spans="1:11" x14ac:dyDescent="0.25">
      <c r="B52" s="329">
        <v>63.01</v>
      </c>
      <c r="C52" s="329">
        <v>57.08</v>
      </c>
      <c r="D52" s="329">
        <v>34.630000000000003</v>
      </c>
      <c r="E52" s="329">
        <v>34.96</v>
      </c>
      <c r="F52" s="329">
        <v>41.5</v>
      </c>
      <c r="H52" s="16"/>
      <c r="I52" s="16"/>
      <c r="J52" s="292"/>
      <c r="K52" s="292"/>
    </row>
    <row r="53" spans="1:11" x14ac:dyDescent="0.25">
      <c r="B53" s="329">
        <v>70.16</v>
      </c>
      <c r="C53" s="329">
        <v>65.349999999999994</v>
      </c>
      <c r="D53" s="329">
        <v>37.58</v>
      </c>
      <c r="E53" s="329">
        <v>38.270000000000003</v>
      </c>
      <c r="F53" s="329">
        <v>44.93</v>
      </c>
      <c r="H53" s="16"/>
      <c r="I53" s="16"/>
      <c r="J53" s="292"/>
      <c r="K53" s="292"/>
    </row>
    <row r="54" spans="1:11" x14ac:dyDescent="0.25">
      <c r="B54" s="329"/>
      <c r="C54" s="329"/>
      <c r="D54" s="329"/>
      <c r="E54" s="329"/>
      <c r="F54" s="329"/>
      <c r="G54" s="329"/>
      <c r="H54" s="16"/>
      <c r="I54" s="16"/>
      <c r="J54" s="292"/>
      <c r="K54" s="292"/>
    </row>
    <row r="55" spans="1:11" x14ac:dyDescent="0.25">
      <c r="A55" s="379" t="s">
        <v>100</v>
      </c>
      <c r="B55" s="329" t="s">
        <v>387</v>
      </c>
      <c r="C55" s="329" t="s">
        <v>375</v>
      </c>
      <c r="D55" s="329" t="s">
        <v>375</v>
      </c>
      <c r="G55" s="329" t="s">
        <v>375</v>
      </c>
      <c r="H55" s="16"/>
      <c r="I55" s="16"/>
      <c r="J55" s="292"/>
      <c r="K55" s="292"/>
    </row>
    <row r="56" spans="1:11" s="292" customFormat="1" x14ac:dyDescent="0.25">
      <c r="A56" s="423"/>
      <c r="B56" s="329">
        <v>53.6</v>
      </c>
      <c r="C56" s="329"/>
      <c r="D56" s="329"/>
      <c r="E56" s="329"/>
      <c r="F56" s="329"/>
      <c r="G56" s="357"/>
      <c r="H56" s="338"/>
      <c r="I56" s="338"/>
    </row>
    <row r="57" spans="1:11" x14ac:dyDescent="0.25">
      <c r="B57" s="329"/>
      <c r="C57" s="329"/>
      <c r="D57" s="329"/>
      <c r="E57" s="329"/>
      <c r="F57" s="329"/>
      <c r="G57" s="329"/>
      <c r="H57" s="16"/>
      <c r="I57" s="16"/>
      <c r="J57" s="292"/>
      <c r="K57" s="292"/>
    </row>
    <row r="58" spans="1:11" x14ac:dyDescent="0.25">
      <c r="A58" s="379" t="s">
        <v>120</v>
      </c>
      <c r="B58" s="329" t="s">
        <v>378</v>
      </c>
      <c r="C58" s="329"/>
      <c r="D58" s="329"/>
      <c r="E58" s="329"/>
      <c r="F58" s="329"/>
      <c r="G58" s="329"/>
      <c r="H58" s="16"/>
      <c r="I58" s="16"/>
      <c r="J58" s="292"/>
      <c r="K58" s="292"/>
    </row>
    <row r="59" spans="1:11" x14ac:dyDescent="0.25">
      <c r="B59" s="329">
        <v>42.35</v>
      </c>
      <c r="C59" s="329"/>
      <c r="D59" s="329"/>
      <c r="E59" s="329"/>
      <c r="F59" s="329"/>
      <c r="H59" s="16"/>
      <c r="I59" s="16"/>
      <c r="J59" s="292"/>
      <c r="K59" s="292"/>
    </row>
    <row r="60" spans="1:11" x14ac:dyDescent="0.25">
      <c r="B60" s="329"/>
      <c r="C60" s="329"/>
      <c r="D60" s="329"/>
      <c r="E60" s="329"/>
      <c r="F60" s="329"/>
      <c r="G60" s="329"/>
      <c r="H60" s="16"/>
      <c r="I60" s="16"/>
      <c r="J60" s="292"/>
      <c r="K60" s="292"/>
    </row>
    <row r="61" spans="1:11" x14ac:dyDescent="0.25">
      <c r="A61" s="379" t="s">
        <v>390</v>
      </c>
      <c r="B61" s="329" t="s">
        <v>378</v>
      </c>
      <c r="C61" s="329" t="s">
        <v>388</v>
      </c>
      <c r="D61" s="329" t="s">
        <v>376</v>
      </c>
      <c r="E61" s="329" t="s">
        <v>389</v>
      </c>
      <c r="F61" s="329" t="s">
        <v>375</v>
      </c>
      <c r="G61" s="329" t="s">
        <v>375</v>
      </c>
      <c r="H61" s="16"/>
      <c r="I61" s="16"/>
      <c r="J61" s="292"/>
      <c r="K61" s="292"/>
    </row>
    <row r="62" spans="1:11" x14ac:dyDescent="0.25">
      <c r="B62" s="329">
        <v>24.94</v>
      </c>
      <c r="C62" s="329">
        <v>22.05</v>
      </c>
      <c r="D62" s="329">
        <v>24.64</v>
      </c>
      <c r="E62" s="329">
        <v>54.93</v>
      </c>
      <c r="F62" s="329"/>
      <c r="H62" s="16"/>
      <c r="I62" s="16"/>
      <c r="J62" s="292"/>
      <c r="K62" s="292"/>
    </row>
    <row r="63" spans="1:11" x14ac:dyDescent="0.25">
      <c r="B63" s="329">
        <v>25.62</v>
      </c>
      <c r="C63" s="329">
        <v>21.27</v>
      </c>
      <c r="D63" s="329">
        <v>24.72</v>
      </c>
      <c r="E63" s="329">
        <v>56.88</v>
      </c>
      <c r="H63" s="16"/>
      <c r="I63" s="16"/>
      <c r="J63" s="292"/>
      <c r="K63" s="292"/>
    </row>
    <row r="64" spans="1:11" x14ac:dyDescent="0.25">
      <c r="B64" s="329">
        <v>27.1</v>
      </c>
      <c r="C64" s="367"/>
      <c r="D64" s="367"/>
      <c r="E64" s="367"/>
      <c r="F64" s="367"/>
      <c r="G64" s="331"/>
      <c r="H64" s="16"/>
      <c r="I64" s="16"/>
      <c r="J64" s="292"/>
      <c r="K64" s="292"/>
    </row>
    <row r="65" spans="1:11" x14ac:dyDescent="0.25">
      <c r="B65" s="329">
        <v>29.9</v>
      </c>
      <c r="C65" s="329">
        <v>25.67</v>
      </c>
      <c r="D65" s="329">
        <v>29.03</v>
      </c>
      <c r="E65" s="329">
        <v>58.26</v>
      </c>
      <c r="H65" s="16"/>
      <c r="I65" s="16"/>
      <c r="J65" s="292"/>
      <c r="K65" s="292"/>
    </row>
    <row r="66" spans="1:11" x14ac:dyDescent="0.25">
      <c r="B66" s="329">
        <v>30</v>
      </c>
      <c r="C66" s="329">
        <v>24.09</v>
      </c>
      <c r="D66" s="329">
        <v>27.91</v>
      </c>
      <c r="E66" s="329">
        <v>65.790000000000006</v>
      </c>
      <c r="F66" s="329"/>
      <c r="H66" s="16"/>
      <c r="I66" s="16"/>
      <c r="J66" s="292"/>
      <c r="K66" s="292"/>
    </row>
    <row r="67" spans="1:11" x14ac:dyDescent="0.25">
      <c r="B67" s="329">
        <v>33.49</v>
      </c>
      <c r="C67" s="329">
        <v>26.93</v>
      </c>
      <c r="D67" s="329">
        <v>28.59</v>
      </c>
      <c r="E67" s="329">
        <v>62</v>
      </c>
      <c r="F67" s="329"/>
      <c r="H67" s="16"/>
      <c r="I67" s="16"/>
      <c r="J67" s="292"/>
      <c r="K67" s="292"/>
    </row>
    <row r="68" spans="1:11" x14ac:dyDescent="0.25">
      <c r="B68" s="329">
        <v>30</v>
      </c>
      <c r="C68" s="329"/>
      <c r="D68" s="329"/>
      <c r="E68" s="329"/>
      <c r="F68" s="329"/>
      <c r="H68" s="16"/>
      <c r="I68" s="16"/>
      <c r="J68" s="292"/>
      <c r="K68" s="292"/>
    </row>
    <row r="69" spans="1:11" x14ac:dyDescent="0.25">
      <c r="B69" s="329">
        <v>30.17</v>
      </c>
      <c r="C69" s="329"/>
      <c r="D69" s="329"/>
      <c r="E69" s="329"/>
      <c r="H69" s="16"/>
      <c r="I69" s="16"/>
      <c r="J69" s="292"/>
      <c r="K69" s="292"/>
    </row>
    <row r="70" spans="1:11" x14ac:dyDescent="0.25">
      <c r="B70" s="329"/>
      <c r="C70" s="329"/>
      <c r="D70" s="329"/>
      <c r="E70" s="329"/>
      <c r="H70" s="16"/>
      <c r="I70" s="16"/>
      <c r="J70" s="292"/>
      <c r="K70" s="292"/>
    </row>
    <row r="71" spans="1:11" x14ac:dyDescent="0.25">
      <c r="A71" s="379" t="s">
        <v>391</v>
      </c>
      <c r="B71" s="329" t="s">
        <v>378</v>
      </c>
      <c r="C71" s="329" t="s">
        <v>388</v>
      </c>
      <c r="D71" s="329" t="s">
        <v>376</v>
      </c>
      <c r="E71" s="329" t="s">
        <v>389</v>
      </c>
      <c r="F71" s="329"/>
      <c r="H71" s="16"/>
      <c r="I71" s="16"/>
      <c r="J71" s="292"/>
      <c r="K71" s="292"/>
    </row>
    <row r="72" spans="1:11" x14ac:dyDescent="0.25">
      <c r="B72" s="329">
        <v>27.3</v>
      </c>
      <c r="C72" s="329">
        <v>21.45</v>
      </c>
      <c r="D72" s="329">
        <v>24.1</v>
      </c>
      <c r="E72" s="329">
        <v>35</v>
      </c>
      <c r="F72" s="329"/>
      <c r="G72" s="357"/>
      <c r="H72" s="16"/>
      <c r="I72" s="16"/>
      <c r="J72" s="292"/>
      <c r="K72" s="292"/>
    </row>
    <row r="73" spans="1:11" x14ac:dyDescent="0.25">
      <c r="B73" s="329">
        <v>26.71</v>
      </c>
      <c r="C73" s="329">
        <v>22.05</v>
      </c>
      <c r="D73" s="329">
        <v>23.21</v>
      </c>
      <c r="E73" s="329">
        <v>35.880000000000003</v>
      </c>
      <c r="F73" s="329"/>
      <c r="H73" s="16"/>
      <c r="I73" s="16"/>
      <c r="J73" s="292"/>
      <c r="K73" s="292"/>
    </row>
    <row r="74" spans="1:11" x14ac:dyDescent="0.25">
      <c r="B74" s="329">
        <v>28.93</v>
      </c>
      <c r="C74" s="329">
        <v>24.79</v>
      </c>
      <c r="D74" s="329">
        <v>27.29</v>
      </c>
      <c r="E74" s="329">
        <v>36.57</v>
      </c>
      <c r="F74" s="329"/>
      <c r="H74" s="16"/>
      <c r="I74" s="16"/>
      <c r="J74" s="292"/>
      <c r="K74" s="292"/>
    </row>
    <row r="75" spans="1:11" x14ac:dyDescent="0.25">
      <c r="B75" s="329">
        <v>28.02</v>
      </c>
      <c r="C75" s="329">
        <v>23.32</v>
      </c>
      <c r="D75" s="329">
        <v>24.27</v>
      </c>
      <c r="E75" s="329">
        <v>36.6</v>
      </c>
      <c r="F75" s="329"/>
      <c r="H75" s="16"/>
      <c r="I75" s="16"/>
      <c r="J75" s="292"/>
      <c r="K75" s="292"/>
    </row>
    <row r="76" spans="1:11" x14ac:dyDescent="0.25">
      <c r="B76" s="329">
        <v>33.65</v>
      </c>
      <c r="C76" s="329">
        <v>27.7</v>
      </c>
      <c r="D76" s="329">
        <v>31.03</v>
      </c>
      <c r="E76" s="329">
        <v>41.56</v>
      </c>
      <c r="F76" s="329"/>
      <c r="H76" s="16"/>
      <c r="I76" s="16"/>
      <c r="J76" s="292"/>
      <c r="K76" s="292"/>
    </row>
    <row r="77" spans="1:11" s="16" customFormat="1" x14ac:dyDescent="0.25">
      <c r="B77" s="331"/>
      <c r="C77" s="331"/>
      <c r="D77" s="331"/>
      <c r="E77" s="331"/>
      <c r="F77" s="331"/>
      <c r="G77" s="331"/>
    </row>
    <row r="78" spans="1:11" x14ac:dyDescent="0.25">
      <c r="B78" s="329"/>
      <c r="C78" s="329"/>
      <c r="D78" s="329"/>
      <c r="E78" s="329"/>
      <c r="F78" s="329"/>
      <c r="G78" s="329"/>
      <c r="H78" s="16"/>
      <c r="I78" s="16"/>
      <c r="J78" s="292"/>
      <c r="K78" s="292"/>
    </row>
    <row r="79" spans="1:11" x14ac:dyDescent="0.25">
      <c r="A79" s="379" t="s">
        <v>392</v>
      </c>
      <c r="B79" s="329" t="s">
        <v>393</v>
      </c>
      <c r="C79" s="329" t="s">
        <v>394</v>
      </c>
      <c r="D79" s="329" t="s">
        <v>395</v>
      </c>
      <c r="E79" s="329" t="s">
        <v>375</v>
      </c>
      <c r="F79" s="329" t="s">
        <v>375</v>
      </c>
      <c r="G79" s="329" t="s">
        <v>375</v>
      </c>
      <c r="H79" s="16"/>
      <c r="I79" s="16"/>
      <c r="J79" s="292"/>
      <c r="K79" s="292"/>
    </row>
    <row r="80" spans="1:11" x14ac:dyDescent="0.25">
      <c r="B80" s="329"/>
      <c r="C80" s="329"/>
      <c r="D80" s="329">
        <v>24.53</v>
      </c>
      <c r="E80" s="329"/>
      <c r="F80" s="329"/>
      <c r="G80" s="329"/>
      <c r="H80" s="16"/>
      <c r="I80" s="16"/>
      <c r="J80" s="292"/>
      <c r="K80" s="292"/>
    </row>
    <row r="81" spans="1:11" x14ac:dyDescent="0.25">
      <c r="B81" s="329">
        <v>78.400000000000006</v>
      </c>
      <c r="C81" s="329"/>
      <c r="D81" s="329">
        <v>24.8</v>
      </c>
      <c r="E81" s="367"/>
      <c r="F81" s="367"/>
      <c r="G81" s="331"/>
      <c r="H81" s="16"/>
      <c r="I81" s="16"/>
      <c r="J81" s="292"/>
      <c r="K81" s="292"/>
    </row>
    <row r="82" spans="1:11" x14ac:dyDescent="0.25">
      <c r="B82" s="329"/>
      <c r="C82" s="329"/>
      <c r="D82" s="329"/>
      <c r="E82" s="367"/>
      <c r="F82" s="367"/>
      <c r="G82" s="331"/>
      <c r="H82" s="16"/>
      <c r="I82" s="16"/>
      <c r="J82" s="292"/>
      <c r="K82" s="292"/>
    </row>
    <row r="83" spans="1:11" x14ac:dyDescent="0.25">
      <c r="B83" s="329"/>
      <c r="C83" s="329"/>
      <c r="D83" s="329"/>
      <c r="E83" s="329"/>
      <c r="F83" s="329"/>
      <c r="G83" s="329"/>
      <c r="H83" s="16"/>
      <c r="I83" s="16"/>
      <c r="J83" s="292"/>
      <c r="K83" s="292"/>
    </row>
    <row r="84" spans="1:11" x14ac:dyDescent="0.25">
      <c r="A84" s="379" t="s">
        <v>397</v>
      </c>
      <c r="B84" s="329"/>
      <c r="C84" s="329"/>
      <c r="D84" s="329"/>
      <c r="E84" s="329"/>
      <c r="F84" s="329"/>
      <c r="G84" s="329"/>
      <c r="H84" s="16"/>
      <c r="I84" s="16"/>
      <c r="J84" s="292"/>
      <c r="K84" s="292"/>
    </row>
    <row r="85" spans="1:11" x14ac:dyDescent="0.25">
      <c r="A85" s="379" t="s">
        <v>542</v>
      </c>
      <c r="B85" s="329" t="s">
        <v>641</v>
      </c>
      <c r="C85" s="329"/>
      <c r="D85" s="329"/>
      <c r="E85" s="329"/>
      <c r="F85" s="329"/>
      <c r="G85" s="329"/>
      <c r="H85" s="16"/>
      <c r="I85" s="16"/>
      <c r="J85" s="292"/>
      <c r="K85" s="292"/>
    </row>
    <row r="86" spans="1:11" x14ac:dyDescent="0.25">
      <c r="B86" s="329">
        <v>17.03</v>
      </c>
      <c r="E86" s="329"/>
      <c r="F86" s="329"/>
      <c r="G86" s="329"/>
      <c r="H86" s="16"/>
      <c r="I86" s="16"/>
      <c r="J86" s="292"/>
      <c r="K86" s="292"/>
    </row>
    <row r="87" spans="1:11" x14ac:dyDescent="0.25">
      <c r="B87" s="329">
        <v>17.100000000000001</v>
      </c>
      <c r="E87" s="329"/>
      <c r="F87" s="329"/>
      <c r="G87" s="329"/>
      <c r="H87" s="16"/>
      <c r="I87" s="16"/>
      <c r="J87" s="292"/>
      <c r="K87" s="292"/>
    </row>
    <row r="88" spans="1:11" x14ac:dyDescent="0.25">
      <c r="B88" s="329">
        <v>17.600000000000001</v>
      </c>
      <c r="E88" s="329"/>
      <c r="F88" s="329"/>
      <c r="G88" s="329"/>
      <c r="H88" s="16"/>
      <c r="I88" s="16"/>
      <c r="J88" s="292"/>
      <c r="K88" s="292"/>
    </row>
    <row r="89" spans="1:11" x14ac:dyDescent="0.25">
      <c r="B89" s="329">
        <v>20.100000000000001</v>
      </c>
      <c r="E89" s="329"/>
      <c r="F89" s="329"/>
      <c r="G89" s="329"/>
      <c r="H89" s="16"/>
      <c r="I89" s="16"/>
      <c r="J89" s="292"/>
      <c r="K89" s="292"/>
    </row>
    <row r="90" spans="1:11" x14ac:dyDescent="0.25">
      <c r="B90" s="329"/>
      <c r="C90" s="329"/>
      <c r="D90" s="329"/>
      <c r="E90" s="329"/>
      <c r="F90" s="329"/>
      <c r="G90" s="329"/>
      <c r="H90" s="16"/>
      <c r="I90" s="16"/>
      <c r="J90" s="292"/>
      <c r="K90" s="292"/>
    </row>
    <row r="91" spans="1:11" x14ac:dyDescent="0.25">
      <c r="B91" s="329"/>
      <c r="C91" s="329"/>
      <c r="D91" s="329"/>
      <c r="E91" s="329"/>
      <c r="F91" s="329"/>
      <c r="G91" s="329"/>
      <c r="H91" s="16"/>
      <c r="I91" s="16"/>
      <c r="J91" s="292"/>
      <c r="K91" s="292"/>
    </row>
    <row r="92" spans="1:11" x14ac:dyDescent="0.25">
      <c r="A92" s="379" t="s">
        <v>649</v>
      </c>
      <c r="B92" s="329" t="s">
        <v>641</v>
      </c>
      <c r="C92" s="329" t="s">
        <v>642</v>
      </c>
      <c r="D92" s="329"/>
      <c r="E92" s="329"/>
      <c r="F92" s="329"/>
      <c r="G92" s="329"/>
      <c r="H92" s="16"/>
      <c r="I92" s="16"/>
      <c r="J92" s="292"/>
      <c r="K92" s="292"/>
    </row>
    <row r="93" spans="1:11" x14ac:dyDescent="0.25">
      <c r="B93" s="329">
        <v>22.64</v>
      </c>
      <c r="C93" s="329">
        <v>8.02</v>
      </c>
      <c r="D93" s="329"/>
      <c r="E93" s="329"/>
      <c r="F93" s="329"/>
      <c r="G93" s="329"/>
      <c r="H93" s="16"/>
      <c r="I93" s="16"/>
      <c r="J93" s="292"/>
      <c r="K93" s="292"/>
    </row>
    <row r="94" spans="1:11" x14ac:dyDescent="0.25">
      <c r="B94" s="329">
        <v>23.68</v>
      </c>
      <c r="C94" s="329">
        <v>8.6199999999999992</v>
      </c>
      <c r="D94" s="329"/>
      <c r="E94" s="329"/>
      <c r="F94" s="329"/>
      <c r="G94" s="329"/>
      <c r="H94" s="16"/>
      <c r="I94" s="16"/>
      <c r="J94" s="292"/>
      <c r="K94" s="292"/>
    </row>
    <row r="95" spans="1:11" x14ac:dyDescent="0.25">
      <c r="B95" s="329">
        <v>22.17</v>
      </c>
      <c r="C95" s="329">
        <v>8.4</v>
      </c>
      <c r="D95" s="329"/>
      <c r="E95" s="329"/>
      <c r="F95" s="329"/>
      <c r="G95" s="329"/>
      <c r="H95" s="16"/>
      <c r="I95" s="16"/>
      <c r="J95" s="292"/>
      <c r="K95" s="292"/>
    </row>
    <row r="96" spans="1:11" x14ac:dyDescent="0.25">
      <c r="B96" s="329">
        <v>24.05</v>
      </c>
      <c r="C96" s="329">
        <v>9</v>
      </c>
      <c r="D96" s="329"/>
      <c r="E96" s="329"/>
      <c r="F96" s="329"/>
      <c r="G96" s="329"/>
      <c r="H96" s="16"/>
      <c r="I96" s="16"/>
      <c r="J96" s="292"/>
      <c r="K96" s="292"/>
    </row>
    <row r="97" spans="1:11" x14ac:dyDescent="0.25">
      <c r="B97" s="329">
        <v>24.5</v>
      </c>
      <c r="C97" s="329">
        <v>8</v>
      </c>
      <c r="D97" s="329"/>
      <c r="E97" s="329"/>
      <c r="F97" s="329"/>
      <c r="G97" s="329"/>
      <c r="H97" s="16"/>
      <c r="I97" s="16"/>
      <c r="J97" s="292"/>
      <c r="K97" s="292"/>
    </row>
    <row r="98" spans="1:11" x14ac:dyDescent="0.25">
      <c r="B98" s="329"/>
      <c r="C98" s="329"/>
      <c r="D98" s="329"/>
      <c r="E98" s="329"/>
      <c r="F98" s="329"/>
      <c r="G98" s="329"/>
      <c r="H98" s="16"/>
      <c r="I98" s="16"/>
      <c r="K98" s="292"/>
    </row>
    <row r="99" spans="1:11" x14ac:dyDescent="0.25">
      <c r="A99" s="379" t="s">
        <v>45</v>
      </c>
      <c r="B99" s="329" t="s">
        <v>408</v>
      </c>
      <c r="C99" s="329" t="s">
        <v>610</v>
      </c>
      <c r="D99" s="329" t="s">
        <v>551</v>
      </c>
      <c r="E99" s="329" t="s">
        <v>475</v>
      </c>
      <c r="F99" s="329" t="s">
        <v>476</v>
      </c>
      <c r="G99" s="329"/>
      <c r="H99" s="16"/>
      <c r="I99" s="16"/>
      <c r="J99" s="292"/>
      <c r="K99" s="292"/>
    </row>
    <row r="100" spans="1:11" x14ac:dyDescent="0.25">
      <c r="B100" s="329">
        <v>16.600000000000001</v>
      </c>
      <c r="C100" s="329">
        <v>132</v>
      </c>
      <c r="D100" s="329">
        <v>142.6</v>
      </c>
      <c r="E100" s="329">
        <v>29.5</v>
      </c>
      <c r="F100" s="329">
        <v>23.9</v>
      </c>
      <c r="H100" s="16"/>
      <c r="I100" s="16"/>
      <c r="J100" s="292"/>
      <c r="K100" s="292"/>
    </row>
    <row r="102" spans="1:11" x14ac:dyDescent="0.25">
      <c r="A102" s="423" t="s">
        <v>390</v>
      </c>
      <c r="B102" s="329" t="s">
        <v>416</v>
      </c>
      <c r="C102" s="329" t="s">
        <v>488</v>
      </c>
      <c r="D102" s="329" t="s">
        <v>428</v>
      </c>
      <c r="E102" s="329" t="s">
        <v>415</v>
      </c>
      <c r="F102" s="329"/>
      <c r="G102" s="329"/>
      <c r="H102" s="292"/>
      <c r="I102" s="292"/>
      <c r="J102" s="292"/>
      <c r="K102" s="292"/>
    </row>
    <row r="103" spans="1:11" x14ac:dyDescent="0.25">
      <c r="A103" s="423"/>
      <c r="B103" s="329">
        <v>37</v>
      </c>
      <c r="C103" s="329">
        <v>8.5</v>
      </c>
      <c r="D103" s="329">
        <v>11.32</v>
      </c>
      <c r="E103" s="329">
        <v>10.3</v>
      </c>
      <c r="F103" s="329"/>
      <c r="G103" s="329"/>
      <c r="H103" s="292"/>
      <c r="I103" s="292"/>
      <c r="J103" s="292"/>
      <c r="K103" s="292"/>
    </row>
    <row r="104" spans="1:11" x14ac:dyDescent="0.25">
      <c r="B104" s="329"/>
      <c r="C104" s="329"/>
      <c r="D104" s="329"/>
      <c r="E104" s="329"/>
      <c r="F104" s="329"/>
      <c r="G104" s="329"/>
      <c r="H104" s="292"/>
      <c r="I104" s="292"/>
      <c r="J104" s="292"/>
      <c r="K104" s="292"/>
    </row>
    <row r="105" spans="1:11" x14ac:dyDescent="0.25">
      <c r="B105" s="329"/>
      <c r="C105" s="329"/>
      <c r="D105" s="329"/>
      <c r="E105" s="329"/>
      <c r="F105" s="329"/>
      <c r="G105" s="329"/>
      <c r="H105" s="292"/>
      <c r="I105" s="292"/>
      <c r="J105" s="292"/>
      <c r="K105" s="292"/>
    </row>
    <row r="106" spans="1:11" x14ac:dyDescent="0.25">
      <c r="A106" s="379" t="s">
        <v>401</v>
      </c>
      <c r="B106" s="329" t="s">
        <v>375</v>
      </c>
      <c r="F106" s="329"/>
      <c r="G106" s="329"/>
      <c r="H106" s="292"/>
      <c r="I106" s="292"/>
      <c r="J106" s="292"/>
      <c r="K106" s="292"/>
    </row>
    <row r="107" spans="1:11" x14ac:dyDescent="0.25">
      <c r="A107" s="379" t="s">
        <v>649</v>
      </c>
      <c r="B107" s="329" t="s">
        <v>641</v>
      </c>
      <c r="C107" s="329" t="s">
        <v>642</v>
      </c>
      <c r="F107" s="329"/>
      <c r="G107" s="329"/>
      <c r="H107" s="292"/>
      <c r="I107" s="292"/>
      <c r="J107" s="292"/>
      <c r="K107" s="292"/>
    </row>
    <row r="108" spans="1:11" x14ac:dyDescent="0.25">
      <c r="B108" s="329">
        <v>31.6</v>
      </c>
      <c r="C108" s="329">
        <v>15.8</v>
      </c>
      <c r="F108" s="329"/>
      <c r="G108" s="329"/>
      <c r="H108" s="292"/>
      <c r="I108" s="292"/>
      <c r="J108" s="292"/>
      <c r="K108" s="292"/>
    </row>
    <row r="109" spans="1:11" x14ac:dyDescent="0.25">
      <c r="B109" s="329">
        <v>34.549999999999997</v>
      </c>
      <c r="C109" s="329">
        <v>16.03</v>
      </c>
      <c r="D109" s="329"/>
      <c r="G109" s="329"/>
      <c r="H109" s="292"/>
      <c r="I109" s="292"/>
      <c r="J109" s="292"/>
      <c r="K109" s="292"/>
    </row>
    <row r="111" spans="1:11" x14ac:dyDescent="0.25">
      <c r="A111" s="379" t="s">
        <v>542</v>
      </c>
      <c r="B111" s="329" t="s">
        <v>641</v>
      </c>
      <c r="C111" s="329" t="s">
        <v>642</v>
      </c>
      <c r="D111" s="329" t="s">
        <v>375</v>
      </c>
      <c r="E111" s="329" t="s">
        <v>375</v>
      </c>
      <c r="F111" s="329" t="s">
        <v>375</v>
      </c>
      <c r="G111" s="329" t="s">
        <v>375</v>
      </c>
      <c r="H111" s="292"/>
      <c r="I111" s="292"/>
      <c r="J111" s="292"/>
      <c r="K111" s="292"/>
    </row>
    <row r="112" spans="1:11" x14ac:dyDescent="0.25">
      <c r="B112" s="329">
        <v>32.93</v>
      </c>
      <c r="C112" s="329">
        <v>18.600000000000001</v>
      </c>
      <c r="D112" s="329"/>
      <c r="G112" s="329"/>
      <c r="H112" s="292"/>
      <c r="I112" s="292"/>
      <c r="J112" s="292"/>
      <c r="K112" s="292"/>
    </row>
    <row r="113" spans="1:11" x14ac:dyDescent="0.25">
      <c r="B113" s="329"/>
      <c r="C113" s="329"/>
      <c r="D113" s="329"/>
      <c r="G113" s="329"/>
      <c r="H113" s="292"/>
      <c r="I113" s="292"/>
      <c r="J113" s="292"/>
      <c r="K113" s="292"/>
    </row>
    <row r="114" spans="1:11" x14ac:dyDescent="0.25">
      <c r="A114" s="379" t="s">
        <v>45</v>
      </c>
      <c r="B114" s="329" t="s">
        <v>408</v>
      </c>
      <c r="C114" s="329"/>
      <c r="D114" s="329"/>
      <c r="G114" s="329"/>
      <c r="H114" s="292"/>
      <c r="I114" s="292"/>
      <c r="J114" s="292"/>
      <c r="K114" s="292"/>
    </row>
    <row r="115" spans="1:11" x14ac:dyDescent="0.25">
      <c r="B115" s="329">
        <v>23.4</v>
      </c>
      <c r="C115" s="329"/>
      <c r="D115" s="329"/>
      <c r="G115" s="329"/>
      <c r="H115" s="292"/>
      <c r="I115" s="292"/>
      <c r="J115" s="292"/>
      <c r="K115" s="292"/>
    </row>
    <row r="116" spans="1:11" x14ac:dyDescent="0.25">
      <c r="B116" s="329"/>
      <c r="C116" s="329"/>
      <c r="D116" s="329"/>
      <c r="G116" s="329"/>
      <c r="H116" s="292"/>
      <c r="I116" s="292"/>
      <c r="J116" s="292"/>
      <c r="K116" s="292"/>
    </row>
    <row r="117" spans="1:11" x14ac:dyDescent="0.25">
      <c r="A117" s="379" t="s">
        <v>46</v>
      </c>
      <c r="B117" s="329" t="s">
        <v>376</v>
      </c>
      <c r="C117" s="329" t="s">
        <v>377</v>
      </c>
      <c r="D117" s="329"/>
      <c r="E117" s="329"/>
      <c r="F117" s="329"/>
      <c r="G117" s="329"/>
      <c r="H117" s="292"/>
      <c r="I117" s="292"/>
      <c r="J117" s="292"/>
      <c r="K117" s="292"/>
    </row>
    <row r="118" spans="1:11" x14ac:dyDescent="0.25">
      <c r="B118" s="329">
        <v>37.020000000000003</v>
      </c>
      <c r="C118" s="329">
        <v>28.57</v>
      </c>
      <c r="D118" s="329"/>
      <c r="E118" s="329"/>
      <c r="F118" s="329"/>
      <c r="G118" s="329"/>
      <c r="H118" s="292"/>
      <c r="I118" s="292"/>
      <c r="J118" s="292"/>
      <c r="K118" s="292"/>
    </row>
    <row r="119" spans="1:11" x14ac:dyDescent="0.25">
      <c r="B119" s="329"/>
      <c r="C119" s="329"/>
      <c r="D119" s="329"/>
      <c r="E119" s="329"/>
      <c r="F119" s="329"/>
      <c r="G119" s="329"/>
      <c r="H119" s="292"/>
      <c r="I119" s="292"/>
      <c r="J119" s="292"/>
      <c r="K119" s="292"/>
    </row>
    <row r="120" spans="1:11" x14ac:dyDescent="0.25">
      <c r="A120" s="379" t="s">
        <v>47</v>
      </c>
      <c r="B120" s="329" t="s">
        <v>378</v>
      </c>
      <c r="C120" s="329"/>
      <c r="D120" s="329"/>
      <c r="E120" s="329"/>
      <c r="F120" s="329"/>
      <c r="G120" s="329"/>
      <c r="H120" s="292"/>
      <c r="I120" s="292"/>
      <c r="J120" s="292"/>
      <c r="K120" s="292"/>
    </row>
    <row r="121" spans="1:11" x14ac:dyDescent="0.25">
      <c r="A121" s="423"/>
      <c r="B121" s="329">
        <v>25.1</v>
      </c>
      <c r="C121" s="329"/>
      <c r="D121" s="329"/>
      <c r="E121" s="329"/>
      <c r="F121" s="329"/>
      <c r="G121" s="329"/>
      <c r="H121" s="292"/>
      <c r="I121" s="292"/>
      <c r="J121" s="292"/>
      <c r="K121" s="292"/>
    </row>
    <row r="122" spans="1:11" x14ac:dyDescent="0.25">
      <c r="B122" s="329"/>
      <c r="C122" s="329"/>
      <c r="D122" s="329"/>
      <c r="E122" s="329"/>
      <c r="F122" s="329"/>
      <c r="G122" s="329"/>
      <c r="H122" s="292"/>
      <c r="I122" s="292"/>
      <c r="J122" s="292"/>
      <c r="K122" s="292"/>
    </row>
    <row r="123" spans="1:11" x14ac:dyDescent="0.25">
      <c r="A123" s="379" t="s">
        <v>48</v>
      </c>
      <c r="B123" s="329" t="s">
        <v>398</v>
      </c>
      <c r="C123" s="329"/>
      <c r="D123" s="329"/>
      <c r="E123" s="329"/>
      <c r="F123" s="329"/>
      <c r="G123" s="329"/>
      <c r="H123" s="292"/>
      <c r="I123" s="292"/>
      <c r="J123" s="292"/>
      <c r="K123" s="292"/>
    </row>
    <row r="124" spans="1:11" x14ac:dyDescent="0.25">
      <c r="B124" s="329">
        <v>21.2</v>
      </c>
      <c r="C124" s="329"/>
      <c r="D124" s="329"/>
      <c r="E124" s="329"/>
      <c r="F124" s="329"/>
      <c r="G124" s="329"/>
      <c r="H124" s="292"/>
      <c r="I124" s="292"/>
      <c r="J124" s="292"/>
      <c r="K124" s="292"/>
    </row>
    <row r="125" spans="1:11" x14ac:dyDescent="0.25">
      <c r="B125" s="329"/>
      <c r="C125" s="329"/>
      <c r="D125" s="329"/>
      <c r="E125" s="329"/>
      <c r="F125" s="329"/>
      <c r="G125" s="329"/>
      <c r="H125" s="292"/>
      <c r="I125" s="292"/>
      <c r="J125" s="292"/>
      <c r="K125" s="292"/>
    </row>
    <row r="126" spans="1:11" x14ac:dyDescent="0.25">
      <c r="A126" s="379" t="s">
        <v>57</v>
      </c>
      <c r="B126" s="329" t="s">
        <v>388</v>
      </c>
      <c r="C126" s="329" t="s">
        <v>376</v>
      </c>
      <c r="D126" s="329"/>
      <c r="E126" s="329"/>
      <c r="F126" s="329"/>
      <c r="G126" s="329"/>
      <c r="H126" s="292"/>
      <c r="I126" s="292"/>
      <c r="J126" s="292"/>
      <c r="K126" s="292"/>
    </row>
    <row r="127" spans="1:11" x14ac:dyDescent="0.25">
      <c r="B127" s="329">
        <v>18.73</v>
      </c>
      <c r="C127" s="329"/>
      <c r="D127" s="329"/>
      <c r="G127" s="329"/>
      <c r="H127" s="292"/>
      <c r="I127" s="292"/>
      <c r="J127" s="292"/>
      <c r="K127" s="292"/>
    </row>
    <row r="128" spans="1:11" x14ac:dyDescent="0.25">
      <c r="B128" s="329"/>
      <c r="C128" s="329">
        <v>28.09</v>
      </c>
      <c r="D128" s="329"/>
      <c r="G128" s="329"/>
      <c r="H128" s="292"/>
      <c r="I128" s="292"/>
      <c r="J128" s="292"/>
      <c r="K128" s="292"/>
    </row>
    <row r="129" spans="1:11" x14ac:dyDescent="0.25">
      <c r="B129" s="329"/>
      <c r="C129" s="329"/>
      <c r="D129" s="329"/>
      <c r="E129" s="329"/>
      <c r="F129" s="329"/>
      <c r="G129" s="329"/>
      <c r="H129" s="292"/>
      <c r="I129" s="292"/>
      <c r="J129" s="292"/>
      <c r="K129" s="292"/>
    </row>
    <row r="130" spans="1:11" x14ac:dyDescent="0.25">
      <c r="A130" s="379" t="s">
        <v>420</v>
      </c>
      <c r="B130" s="349" t="s">
        <v>685</v>
      </c>
      <c r="C130" s="329"/>
      <c r="E130" s="331"/>
      <c r="F130" s="331"/>
      <c r="G130" s="329"/>
      <c r="H130" s="292"/>
      <c r="I130" s="292"/>
      <c r="J130" s="292"/>
      <c r="K130" s="292"/>
    </row>
    <row r="131" spans="1:11" x14ac:dyDescent="0.25">
      <c r="B131" s="329"/>
      <c r="C131" s="329"/>
      <c r="E131" s="331"/>
      <c r="F131" s="331"/>
      <c r="G131" s="329"/>
      <c r="H131" s="292"/>
      <c r="I131" s="292"/>
      <c r="J131" s="292"/>
      <c r="K131" s="292"/>
    </row>
    <row r="132" spans="1:11" ht="18.75" x14ac:dyDescent="0.3">
      <c r="A132" s="16" t="s">
        <v>681</v>
      </c>
      <c r="B132" s="292" t="s">
        <v>680</v>
      </c>
      <c r="C132" s="285"/>
      <c r="D132" s="285"/>
      <c r="E132"/>
      <c r="F132"/>
      <c r="G132" s="329"/>
      <c r="H132" s="292"/>
      <c r="J132" s="292"/>
      <c r="K132" s="292"/>
    </row>
    <row r="133" spans="1:11" ht="18.75" x14ac:dyDescent="0.3">
      <c r="A133" s="16">
        <v>1</v>
      </c>
      <c r="B133" s="16">
        <v>155.6</v>
      </c>
      <c r="C133" s="285"/>
      <c r="D133"/>
      <c r="E133"/>
      <c r="F133" s="16">
        <v>20</v>
      </c>
      <c r="G133" s="325" t="s">
        <v>674</v>
      </c>
      <c r="H133" s="292"/>
      <c r="I133" s="292"/>
      <c r="J133" s="292"/>
      <c r="K133" s="292"/>
    </row>
    <row r="134" spans="1:11" ht="18.75" x14ac:dyDescent="0.3">
      <c r="A134" s="16">
        <v>2</v>
      </c>
      <c r="B134" s="16">
        <v>148.19999999999999</v>
      </c>
      <c r="C134" s="285"/>
      <c r="D134"/>
      <c r="E134"/>
      <c r="F134" s="16">
        <v>21</v>
      </c>
      <c r="G134" s="325" t="s">
        <v>675</v>
      </c>
      <c r="H134" s="292"/>
      <c r="I134" s="292"/>
      <c r="J134" s="292"/>
      <c r="K134" s="292"/>
    </row>
    <row r="135" spans="1:11" ht="18.75" x14ac:dyDescent="0.3">
      <c r="A135" s="16">
        <v>3</v>
      </c>
      <c r="B135" s="16">
        <v>139.80000000000001</v>
      </c>
      <c r="C135" s="285"/>
      <c r="D135"/>
      <c r="E135"/>
      <c r="F135" s="16">
        <v>22</v>
      </c>
      <c r="G135" s="325">
        <v>20.100000000000001</v>
      </c>
      <c r="H135" s="292"/>
      <c r="I135" s="292"/>
      <c r="J135" s="292"/>
      <c r="K135" s="292"/>
    </row>
    <row r="136" spans="1:11" ht="18.75" x14ac:dyDescent="0.3">
      <c r="A136" s="16">
        <v>4</v>
      </c>
      <c r="B136" s="16">
        <v>38.4</v>
      </c>
      <c r="C136" s="285"/>
      <c r="D136"/>
      <c r="E136"/>
      <c r="F136" s="16">
        <v>23</v>
      </c>
      <c r="G136" s="325">
        <v>51.1</v>
      </c>
      <c r="H136" s="292"/>
      <c r="I136" s="292"/>
      <c r="J136" s="292"/>
      <c r="K136" s="292"/>
    </row>
    <row r="137" spans="1:11" ht="18.75" x14ac:dyDescent="0.3">
      <c r="A137" s="16">
        <v>5</v>
      </c>
      <c r="B137" s="16">
        <v>101.5</v>
      </c>
      <c r="C137" s="285"/>
      <c r="D137"/>
      <c r="E137"/>
      <c r="F137" s="16">
        <v>24</v>
      </c>
      <c r="G137" s="325">
        <v>51.05</v>
      </c>
      <c r="H137" s="292"/>
      <c r="I137" s="292"/>
      <c r="J137" s="292"/>
      <c r="K137" s="292"/>
    </row>
    <row r="138" spans="1:11" ht="18.75" x14ac:dyDescent="0.3">
      <c r="A138" s="16">
        <v>6</v>
      </c>
      <c r="B138" s="16">
        <v>85.7</v>
      </c>
      <c r="C138" s="285"/>
      <c r="D138"/>
      <c r="E138"/>
      <c r="F138" s="16">
        <v>25</v>
      </c>
      <c r="G138" s="325">
        <v>31.6</v>
      </c>
      <c r="H138" s="292"/>
      <c r="I138" s="292"/>
      <c r="J138" s="292"/>
      <c r="K138" s="292"/>
    </row>
    <row r="139" spans="1:11" ht="18.75" x14ac:dyDescent="0.3">
      <c r="A139" s="16">
        <v>7</v>
      </c>
      <c r="B139" s="9">
        <v>73</v>
      </c>
      <c r="C139" s="285"/>
      <c r="D139"/>
      <c r="E139"/>
      <c r="F139" s="16">
        <v>26</v>
      </c>
      <c r="G139" s="325">
        <v>41.4</v>
      </c>
      <c r="H139" s="292"/>
      <c r="I139" s="292"/>
      <c r="J139" s="292"/>
      <c r="K139" s="292"/>
    </row>
    <row r="140" spans="1:11" ht="18.75" x14ac:dyDescent="0.3">
      <c r="A140" s="16">
        <v>8</v>
      </c>
      <c r="B140" s="16">
        <v>75.099999999999994</v>
      </c>
      <c r="C140" s="285"/>
      <c r="D140"/>
      <c r="E140"/>
      <c r="F140" s="16">
        <v>27</v>
      </c>
      <c r="G140" s="325">
        <v>16.5</v>
      </c>
      <c r="H140" s="292"/>
      <c r="I140" s="292"/>
      <c r="J140" s="292"/>
      <c r="K140" s="292"/>
    </row>
    <row r="141" spans="1:11" ht="18.75" x14ac:dyDescent="0.3">
      <c r="A141" s="16">
        <v>9</v>
      </c>
      <c r="B141" s="16">
        <v>92</v>
      </c>
      <c r="C141" s="285"/>
      <c r="D141"/>
      <c r="E141"/>
      <c r="F141" s="16">
        <v>28</v>
      </c>
      <c r="G141" s="325">
        <v>12.9</v>
      </c>
      <c r="H141" s="292"/>
      <c r="I141" s="292"/>
      <c r="J141" s="292"/>
      <c r="K141" s="292"/>
    </row>
    <row r="142" spans="1:11" ht="18.75" x14ac:dyDescent="0.3">
      <c r="A142" s="16">
        <v>10</v>
      </c>
      <c r="B142" s="317">
        <v>56.3</v>
      </c>
      <c r="C142" s="285"/>
      <c r="D142"/>
      <c r="E142"/>
      <c r="F142" s="16">
        <v>29</v>
      </c>
      <c r="G142" s="325">
        <v>48.9</v>
      </c>
      <c r="H142" s="292"/>
      <c r="I142" s="292"/>
      <c r="J142" s="292"/>
      <c r="K142" s="292"/>
    </row>
    <row r="143" spans="1:11" ht="18.75" x14ac:dyDescent="0.3">
      <c r="A143" s="16">
        <v>12</v>
      </c>
      <c r="B143" s="317">
        <v>65</v>
      </c>
      <c r="C143" s="285"/>
      <c r="D143"/>
      <c r="E143"/>
      <c r="F143" s="16">
        <v>30</v>
      </c>
      <c r="G143" s="325">
        <v>86.5</v>
      </c>
      <c r="H143" s="292"/>
      <c r="I143" s="292"/>
      <c r="J143" s="292"/>
      <c r="K143" s="292"/>
    </row>
    <row r="144" spans="1:11" ht="18.75" x14ac:dyDescent="0.3">
      <c r="A144" s="16">
        <v>13</v>
      </c>
      <c r="B144" s="16">
        <v>78.3</v>
      </c>
      <c r="C144" s="285"/>
      <c r="D144"/>
      <c r="E144"/>
      <c r="F144" s="16">
        <v>31</v>
      </c>
      <c r="G144" s="325">
        <v>31.9</v>
      </c>
      <c r="H144" s="292"/>
      <c r="I144" s="292"/>
      <c r="J144" s="292"/>
      <c r="K144" s="292"/>
    </row>
    <row r="145" spans="1:11" ht="18.75" x14ac:dyDescent="0.3">
      <c r="A145" s="374" t="s">
        <v>671</v>
      </c>
      <c r="B145" s="16">
        <v>77.5</v>
      </c>
      <c r="C145" s="285"/>
      <c r="D145"/>
      <c r="E145"/>
      <c r="F145" s="16">
        <v>32</v>
      </c>
      <c r="G145" s="325">
        <v>38.700000000000003</v>
      </c>
      <c r="H145" s="292"/>
      <c r="I145" s="292"/>
      <c r="J145" s="292"/>
      <c r="K145" s="292"/>
    </row>
    <row r="146" spans="1:11" ht="18.75" x14ac:dyDescent="0.3">
      <c r="A146" s="16">
        <v>14</v>
      </c>
      <c r="B146" s="325">
        <v>28.4</v>
      </c>
      <c r="C146" s="373"/>
      <c r="D146"/>
      <c r="E146"/>
      <c r="F146" s="16">
        <v>33</v>
      </c>
      <c r="G146" s="325">
        <v>27.4</v>
      </c>
      <c r="H146"/>
      <c r="I146" s="292"/>
      <c r="J146" s="292"/>
      <c r="K146" s="292"/>
    </row>
    <row r="147" spans="1:11" ht="18.75" x14ac:dyDescent="0.3">
      <c r="A147" s="16">
        <v>15</v>
      </c>
      <c r="B147" s="325" t="s">
        <v>678</v>
      </c>
      <c r="C147" s="373"/>
      <c r="D147"/>
      <c r="E147"/>
      <c r="F147" s="16">
        <v>34</v>
      </c>
      <c r="G147" s="325">
        <v>53.4</v>
      </c>
      <c r="H147"/>
      <c r="I147" s="292"/>
      <c r="J147" s="292"/>
      <c r="K147" s="292"/>
    </row>
    <row r="148" spans="1:11" ht="18.75" x14ac:dyDescent="0.3">
      <c r="A148" s="16">
        <v>16</v>
      </c>
      <c r="B148" s="325" t="s">
        <v>677</v>
      </c>
      <c r="C148" s="373"/>
      <c r="D148"/>
      <c r="E148"/>
      <c r="F148" s="16">
        <v>35</v>
      </c>
      <c r="G148" s="325">
        <v>28.7</v>
      </c>
      <c r="H148"/>
      <c r="I148" s="292"/>
      <c r="J148" s="292"/>
      <c r="K148" s="292"/>
    </row>
    <row r="149" spans="1:11" ht="18.75" x14ac:dyDescent="0.3">
      <c r="A149" s="16">
        <v>17</v>
      </c>
      <c r="B149" s="325">
        <v>42.9</v>
      </c>
      <c r="C149" s="373"/>
      <c r="D149"/>
      <c r="E149"/>
      <c r="F149" s="16">
        <v>36</v>
      </c>
      <c r="G149" s="325">
        <v>31.5</v>
      </c>
      <c r="H149"/>
      <c r="I149" s="292"/>
      <c r="J149" s="292"/>
      <c r="K149" s="292"/>
    </row>
    <row r="150" spans="1:11" ht="18.75" x14ac:dyDescent="0.3">
      <c r="A150" s="16">
        <v>18</v>
      </c>
      <c r="B150" s="325" t="s">
        <v>679</v>
      </c>
      <c r="C150" s="373"/>
      <c r="D150"/>
      <c r="E150"/>
      <c r="F150" s="16">
        <v>37</v>
      </c>
      <c r="G150" s="325" t="s">
        <v>676</v>
      </c>
      <c r="H150"/>
      <c r="I150" s="292"/>
      <c r="J150" s="292"/>
      <c r="K150" s="292"/>
    </row>
    <row r="151" spans="1:11" x14ac:dyDescent="0.25">
      <c r="A151" s="16">
        <v>19</v>
      </c>
      <c r="B151" s="325">
        <v>16.399999999999999</v>
      </c>
      <c r="D151"/>
      <c r="E151"/>
      <c r="F151" s="16">
        <v>38</v>
      </c>
      <c r="G151" s="375" t="s">
        <v>672</v>
      </c>
      <c r="H151"/>
      <c r="I151" s="292"/>
      <c r="J151" s="292"/>
      <c r="K151" s="292"/>
    </row>
    <row r="152" spans="1:11" x14ac:dyDescent="0.25">
      <c r="B152" s="9"/>
      <c r="D152"/>
      <c r="E152"/>
      <c r="F152" s="16">
        <v>39</v>
      </c>
      <c r="G152" s="375" t="s">
        <v>673</v>
      </c>
      <c r="H152"/>
      <c r="I152" s="292"/>
      <c r="J152" s="292"/>
      <c r="K152" s="292"/>
    </row>
    <row r="153" spans="1:11" x14ac:dyDescent="0.25">
      <c r="B153" s="9"/>
      <c r="D153"/>
      <c r="E153"/>
      <c r="F153" s="16">
        <v>40</v>
      </c>
      <c r="G153" s="325">
        <v>38</v>
      </c>
      <c r="H153"/>
      <c r="I153" s="292"/>
      <c r="J153" s="292"/>
      <c r="K153" s="292"/>
    </row>
    <row r="154" spans="1:11" x14ac:dyDescent="0.25">
      <c r="B154" s="329"/>
      <c r="C154" s="329"/>
      <c r="E154" s="331"/>
      <c r="F154" s="331"/>
      <c r="G154" s="329"/>
      <c r="H154" s="292"/>
      <c r="I154" s="292"/>
      <c r="J154" s="292"/>
      <c r="K154" s="292"/>
    </row>
    <row r="155" spans="1:11" x14ac:dyDescent="0.25">
      <c r="A155" s="379" t="s">
        <v>682</v>
      </c>
      <c r="B155" s="329"/>
      <c r="C155" s="329"/>
      <c r="E155" s="331"/>
      <c r="F155" s="331"/>
      <c r="G155" s="329"/>
      <c r="H155" s="292"/>
      <c r="I155" s="292"/>
      <c r="J155" s="292"/>
      <c r="K155" s="292"/>
    </row>
    <row r="156" spans="1:11" x14ac:dyDescent="0.25">
      <c r="B156" s="329"/>
      <c r="C156" s="329"/>
      <c r="E156" s="331"/>
      <c r="F156" s="331" t="s">
        <v>571</v>
      </c>
      <c r="G156" s="329" t="s">
        <v>686</v>
      </c>
      <c r="H156" s="292"/>
      <c r="I156" s="292"/>
      <c r="J156" s="292"/>
      <c r="K156" s="292"/>
    </row>
    <row r="157" spans="1:11" x14ac:dyDescent="0.25">
      <c r="B157" s="329" t="s">
        <v>687</v>
      </c>
      <c r="C157" s="329"/>
      <c r="E157" s="331"/>
      <c r="F157" s="9">
        <v>63.3</v>
      </c>
      <c r="G157" s="9">
        <v>63.3</v>
      </c>
      <c r="H157" s="292"/>
      <c r="I157" s="292"/>
      <c r="J157" s="292"/>
      <c r="K157" s="292"/>
    </row>
    <row r="158" spans="1:11" x14ac:dyDescent="0.25">
      <c r="B158" s="325" t="s">
        <v>688</v>
      </c>
      <c r="F158" s="9">
        <v>58.8</v>
      </c>
      <c r="G158" s="9">
        <v>59</v>
      </c>
      <c r="H158"/>
      <c r="I158" s="292"/>
      <c r="J158" s="292"/>
      <c r="K158" s="292"/>
    </row>
    <row r="159" spans="1:11" x14ac:dyDescent="0.25">
      <c r="B159" s="325" t="s">
        <v>689</v>
      </c>
      <c r="F159" s="9">
        <v>31.6</v>
      </c>
      <c r="G159" s="9">
        <v>31.6</v>
      </c>
      <c r="H159"/>
      <c r="I159" s="292"/>
      <c r="J159" s="292"/>
      <c r="K159" s="292"/>
    </row>
    <row r="160" spans="1:11" x14ac:dyDescent="0.25">
      <c r="B160" s="325" t="s">
        <v>690</v>
      </c>
      <c r="F160" s="9">
        <v>29.7</v>
      </c>
      <c r="G160" s="9">
        <v>29.8</v>
      </c>
      <c r="H160"/>
      <c r="I160" s="292"/>
      <c r="J160" s="292"/>
      <c r="K160" s="292"/>
    </row>
    <row r="161" spans="1:11" x14ac:dyDescent="0.25">
      <c r="B161" s="325" t="s">
        <v>691</v>
      </c>
      <c r="F161" s="9">
        <v>34.200000000000003</v>
      </c>
      <c r="G161" s="9">
        <v>34.200000000000003</v>
      </c>
      <c r="H161"/>
      <c r="I161" s="292"/>
      <c r="J161" s="292"/>
      <c r="K161" s="292"/>
    </row>
    <row r="162" spans="1:11" x14ac:dyDescent="0.25">
      <c r="B162" s="325" t="s">
        <v>497</v>
      </c>
      <c r="F162" s="9">
        <v>66.400000000000006</v>
      </c>
      <c r="G162" s="9">
        <v>66.5</v>
      </c>
      <c r="H162"/>
      <c r="I162" s="292"/>
      <c r="J162" s="292"/>
      <c r="K162" s="292"/>
    </row>
    <row r="163" spans="1:11" x14ac:dyDescent="0.25">
      <c r="B163" s="325" t="s">
        <v>638</v>
      </c>
      <c r="F163" s="9">
        <v>15.5</v>
      </c>
      <c r="G163" s="9">
        <v>15.5</v>
      </c>
      <c r="H163"/>
      <c r="I163" s="292"/>
      <c r="J163" s="292"/>
      <c r="K163" s="292"/>
    </row>
    <row r="164" spans="1:11" x14ac:dyDescent="0.25">
      <c r="B164" s="325" t="s">
        <v>639</v>
      </c>
      <c r="F164" s="9">
        <v>17.8</v>
      </c>
      <c r="G164" s="9">
        <v>18</v>
      </c>
      <c r="H164"/>
      <c r="I164" s="292"/>
      <c r="J164" s="292"/>
      <c r="K164" s="292"/>
    </row>
    <row r="165" spans="1:11" x14ac:dyDescent="0.25">
      <c r="B165" s="325" t="s">
        <v>662</v>
      </c>
      <c r="F165" s="9">
        <v>44.5</v>
      </c>
      <c r="G165" s="9">
        <v>44.7</v>
      </c>
      <c r="H165"/>
      <c r="I165" s="292"/>
      <c r="J165" s="292"/>
      <c r="K165" s="292"/>
    </row>
    <row r="166" spans="1:11" x14ac:dyDescent="0.25">
      <c r="B166" s="325" t="s">
        <v>666</v>
      </c>
      <c r="F166" s="9">
        <v>115.1</v>
      </c>
      <c r="G166" s="9">
        <v>115.2</v>
      </c>
      <c r="H166"/>
      <c r="I166" s="292"/>
      <c r="J166" s="292"/>
      <c r="K166" s="292"/>
    </row>
    <row r="167" spans="1:11" x14ac:dyDescent="0.25">
      <c r="B167" s="325" t="s">
        <v>663</v>
      </c>
      <c r="F167" s="9">
        <v>116.1</v>
      </c>
      <c r="G167" s="9">
        <v>115.6</v>
      </c>
      <c r="H167"/>
      <c r="I167" s="292"/>
      <c r="J167" s="292"/>
      <c r="K167" s="292"/>
    </row>
    <row r="168" spans="1:11" x14ac:dyDescent="0.25">
      <c r="B168" s="325" t="s">
        <v>694</v>
      </c>
      <c r="F168" s="9">
        <v>110.5</v>
      </c>
      <c r="G168" s="9">
        <v>110.5</v>
      </c>
      <c r="H168"/>
      <c r="I168" s="292"/>
      <c r="J168" s="292"/>
      <c r="K168" s="292"/>
    </row>
    <row r="169" spans="1:11" x14ac:dyDescent="0.25">
      <c r="B169" s="325" t="s">
        <v>665</v>
      </c>
      <c r="F169" s="9">
        <v>98.5</v>
      </c>
      <c r="G169" s="9">
        <v>98.8</v>
      </c>
      <c r="H169"/>
      <c r="I169" s="292"/>
      <c r="J169" s="292"/>
      <c r="K169" s="292"/>
    </row>
    <row r="170" spans="1:11" x14ac:dyDescent="0.25">
      <c r="B170" s="325" t="s">
        <v>664</v>
      </c>
      <c r="F170" s="9">
        <v>94</v>
      </c>
      <c r="G170" s="9">
        <v>94</v>
      </c>
      <c r="H170"/>
      <c r="I170" s="292"/>
      <c r="J170" s="292"/>
      <c r="K170" s="292"/>
    </row>
    <row r="171" spans="1:11" x14ac:dyDescent="0.25">
      <c r="B171" s="329" t="s">
        <v>692</v>
      </c>
      <c r="C171" s="329"/>
      <c r="D171" s="367"/>
      <c r="E171" s="331"/>
      <c r="F171" s="331" t="s">
        <v>693</v>
      </c>
      <c r="G171" s="331" t="s">
        <v>695</v>
      </c>
      <c r="H171" s="292"/>
      <c r="I171" s="292"/>
      <c r="J171" s="292"/>
      <c r="K171" s="292"/>
    </row>
    <row r="172" spans="1:11" x14ac:dyDescent="0.25">
      <c r="B172" s="329"/>
      <c r="C172" s="329"/>
      <c r="D172" s="367"/>
      <c r="E172" s="331"/>
      <c r="F172" s="331"/>
      <c r="G172" s="329"/>
      <c r="H172" s="292"/>
      <c r="I172" s="292"/>
      <c r="J172" s="292"/>
      <c r="K172" s="292"/>
    </row>
    <row r="173" spans="1:11" x14ac:dyDescent="0.25">
      <c r="A173" s="379" t="s">
        <v>683</v>
      </c>
      <c r="B173" s="367" t="s">
        <v>483</v>
      </c>
      <c r="C173" s="367" t="s">
        <v>416</v>
      </c>
      <c r="D173" s="367" t="s">
        <v>611</v>
      </c>
      <c r="E173" s="367"/>
      <c r="F173" s="367"/>
      <c r="G173" s="367"/>
      <c r="H173" s="292"/>
      <c r="I173" s="292"/>
      <c r="J173" s="292"/>
      <c r="K173" s="292"/>
    </row>
    <row r="174" spans="1:11" x14ac:dyDescent="0.25">
      <c r="B174" s="367">
        <v>63.73</v>
      </c>
      <c r="C174" s="367">
        <v>29</v>
      </c>
      <c r="D174" s="367">
        <v>12.6</v>
      </c>
      <c r="E174" s="367"/>
      <c r="F174" s="367"/>
      <c r="G174" s="367"/>
      <c r="H174" s="292"/>
      <c r="I174" s="292"/>
      <c r="J174" s="292"/>
      <c r="K174" s="292"/>
    </row>
    <row r="175" spans="1:11" x14ac:dyDescent="0.25">
      <c r="B175" s="369"/>
      <c r="C175" s="369"/>
      <c r="D175" s="367"/>
      <c r="E175" s="367"/>
      <c r="F175" s="367"/>
      <c r="G175" s="367"/>
      <c r="H175" s="292"/>
      <c r="I175" s="292"/>
      <c r="J175" s="292"/>
      <c r="K175" s="292"/>
    </row>
    <row r="176" spans="1:11" x14ac:dyDescent="0.25">
      <c r="B176" s="367"/>
      <c r="C176" s="367"/>
      <c r="D176" s="367"/>
      <c r="E176" s="367"/>
      <c r="F176" s="367"/>
      <c r="G176" s="367"/>
      <c r="H176" s="292"/>
      <c r="I176" s="292"/>
      <c r="J176" s="292"/>
      <c r="K176" s="292"/>
    </row>
    <row r="177" spans="1:11" x14ac:dyDescent="0.25">
      <c r="A177" s="379" t="s">
        <v>684</v>
      </c>
      <c r="B177" s="367" t="s">
        <v>510</v>
      </c>
      <c r="C177" s="367" t="s">
        <v>539</v>
      </c>
      <c r="D177" s="367" t="s">
        <v>560</v>
      </c>
      <c r="E177" s="367"/>
      <c r="F177" s="367"/>
      <c r="G177" s="367"/>
      <c r="H177" s="292"/>
      <c r="I177" s="292"/>
      <c r="J177" s="292"/>
      <c r="K177" s="292"/>
    </row>
    <row r="178" spans="1:11" x14ac:dyDescent="0.25">
      <c r="B178" s="367">
        <v>29.6</v>
      </c>
      <c r="C178" s="367">
        <v>39.159999999999997</v>
      </c>
      <c r="D178" s="367">
        <v>40.299999999999997</v>
      </c>
      <c r="E178" s="367"/>
      <c r="F178" s="367"/>
      <c r="G178" s="367"/>
      <c r="H178" s="292"/>
      <c r="I178" s="292"/>
      <c r="J178" s="292"/>
      <c r="K178" s="292"/>
    </row>
    <row r="179" spans="1:11" x14ac:dyDescent="0.25">
      <c r="B179" s="329"/>
      <c r="C179" s="329"/>
      <c r="D179" s="367"/>
      <c r="E179" s="367"/>
      <c r="F179" s="329"/>
      <c r="G179" s="329"/>
      <c r="H179" s="292"/>
      <c r="I179" s="292"/>
      <c r="J179" s="292"/>
      <c r="K179" s="292"/>
    </row>
    <row r="180" spans="1:11" x14ac:dyDescent="0.25">
      <c r="A180" s="379" t="s">
        <v>612</v>
      </c>
      <c r="B180" s="329" t="s">
        <v>416</v>
      </c>
      <c r="C180" s="329" t="s">
        <v>415</v>
      </c>
      <c r="D180" s="329"/>
      <c r="E180" s="329"/>
      <c r="F180" s="329"/>
      <c r="G180" s="329"/>
      <c r="H180" s="292"/>
      <c r="I180" s="292"/>
      <c r="J180" s="292"/>
      <c r="K180" s="292"/>
    </row>
    <row r="181" spans="1:11" x14ac:dyDescent="0.25">
      <c r="B181" s="329">
        <v>51.44</v>
      </c>
      <c r="C181" s="329">
        <v>6.26</v>
      </c>
      <c r="H181" s="292"/>
      <c r="I181" s="292"/>
      <c r="J181" s="292"/>
      <c r="K181" s="292"/>
    </row>
    <row r="182" spans="1:11" x14ac:dyDescent="0.25">
      <c r="B182" s="329"/>
      <c r="C182" s="329"/>
      <c r="H182" s="292"/>
      <c r="I182" s="292"/>
      <c r="J182" s="292"/>
      <c r="K182" s="292"/>
    </row>
    <row r="183" spans="1:11" x14ac:dyDescent="0.25">
      <c r="B183" s="329"/>
      <c r="C183" s="329"/>
      <c r="H183" s="292"/>
      <c r="I183" s="292"/>
      <c r="J183" s="292"/>
      <c r="K183" s="292"/>
    </row>
    <row r="184" spans="1:11" x14ac:dyDescent="0.25">
      <c r="A184" s="430" t="s">
        <v>421</v>
      </c>
      <c r="B184" s="329"/>
      <c r="C184" s="329"/>
      <c r="H184" s="292"/>
      <c r="I184" s="292"/>
      <c r="J184" s="292"/>
      <c r="K184" s="292"/>
    </row>
    <row r="185" spans="1:11" x14ac:dyDescent="0.25">
      <c r="B185" s="329"/>
      <c r="C185" s="329"/>
      <c r="D185" s="329"/>
      <c r="E185" s="329"/>
      <c r="F185" s="329"/>
      <c r="G185" s="329"/>
      <c r="H185" s="16"/>
      <c r="I185" s="16"/>
      <c r="J185" s="292"/>
      <c r="K185" s="292"/>
    </row>
    <row r="186" spans="1:11" x14ac:dyDescent="0.25">
      <c r="A186" s="379" t="s">
        <v>422</v>
      </c>
      <c r="B186" s="329"/>
      <c r="C186" s="329"/>
      <c r="D186" s="329"/>
      <c r="E186" s="329"/>
      <c r="F186" s="329"/>
      <c r="G186" s="329"/>
      <c r="H186" s="16"/>
      <c r="I186" s="16"/>
      <c r="J186" s="292"/>
      <c r="K186" s="292"/>
    </row>
    <row r="187" spans="1:11" x14ac:dyDescent="0.25">
      <c r="A187" s="379" t="s">
        <v>390</v>
      </c>
      <c r="B187" s="329" t="s">
        <v>378</v>
      </c>
      <c r="C187" s="329" t="s">
        <v>388</v>
      </c>
      <c r="D187" s="329" t="s">
        <v>376</v>
      </c>
      <c r="E187" s="329" t="s">
        <v>389</v>
      </c>
      <c r="F187" s="329" t="s">
        <v>375</v>
      </c>
      <c r="G187" s="329" t="s">
        <v>375</v>
      </c>
      <c r="H187" s="16"/>
      <c r="I187" s="16"/>
      <c r="K187" s="292"/>
    </row>
    <row r="188" spans="1:11" x14ac:dyDescent="0.25">
      <c r="B188" s="329">
        <v>32.6</v>
      </c>
      <c r="C188" s="329">
        <v>27.8</v>
      </c>
      <c r="D188" s="329">
        <v>29.17</v>
      </c>
      <c r="E188" s="329">
        <v>70.2</v>
      </c>
      <c r="H188" s="16"/>
      <c r="I188" s="16"/>
      <c r="J188" s="292"/>
      <c r="K188" s="292"/>
    </row>
    <row r="189" spans="1:11" x14ac:dyDescent="0.25">
      <c r="B189" s="329"/>
      <c r="C189" s="329"/>
      <c r="D189" s="329"/>
      <c r="E189" s="329"/>
      <c r="H189" s="16"/>
      <c r="I189" s="16"/>
      <c r="J189" s="292"/>
      <c r="K189" s="292"/>
    </row>
    <row r="190" spans="1:11" x14ac:dyDescent="0.25">
      <c r="A190" s="379" t="s">
        <v>391</v>
      </c>
      <c r="B190" s="329" t="s">
        <v>378</v>
      </c>
      <c r="C190" s="329" t="s">
        <v>388</v>
      </c>
      <c r="D190" s="329" t="s">
        <v>376</v>
      </c>
      <c r="E190" s="329" t="s">
        <v>389</v>
      </c>
      <c r="H190" s="16"/>
      <c r="I190" s="16"/>
      <c r="J190" s="292"/>
      <c r="K190" s="292"/>
    </row>
    <row r="191" spans="1:11" x14ac:dyDescent="0.25">
      <c r="B191" s="329">
        <v>29.8</v>
      </c>
      <c r="C191" s="329">
        <v>22.93</v>
      </c>
      <c r="D191" s="329">
        <v>25.45</v>
      </c>
      <c r="E191" s="329">
        <v>46.8</v>
      </c>
      <c r="H191" s="16"/>
      <c r="I191" s="16"/>
      <c r="J191" s="292"/>
      <c r="K191" s="292"/>
    </row>
    <row r="192" spans="1:11" x14ac:dyDescent="0.25">
      <c r="B192" s="329"/>
      <c r="C192" s="329"/>
      <c r="D192" s="329"/>
      <c r="E192" s="329"/>
      <c r="H192" s="16"/>
      <c r="I192" s="16"/>
      <c r="J192" s="292"/>
      <c r="K192" s="292"/>
    </row>
    <row r="194" spans="1:11" x14ac:dyDescent="0.25">
      <c r="A194" s="379" t="s">
        <v>429</v>
      </c>
      <c r="B194" s="329"/>
      <c r="J194" s="292"/>
      <c r="K194" s="292"/>
    </row>
    <row r="195" spans="1:11" x14ac:dyDescent="0.25">
      <c r="A195" s="379" t="s">
        <v>542</v>
      </c>
      <c r="B195" s="329" t="s">
        <v>641</v>
      </c>
      <c r="C195" s="329" t="s">
        <v>642</v>
      </c>
      <c r="D195" s="329" t="s">
        <v>375</v>
      </c>
      <c r="E195" s="329" t="s">
        <v>375</v>
      </c>
      <c r="F195" s="329" t="s">
        <v>375</v>
      </c>
      <c r="G195" s="329" t="s">
        <v>375</v>
      </c>
      <c r="H195" s="292"/>
      <c r="I195" s="292"/>
      <c r="J195" s="292"/>
      <c r="K195" s="292"/>
    </row>
    <row r="196" spans="1:11" x14ac:dyDescent="0.25">
      <c r="B196" s="329">
        <v>24.08</v>
      </c>
      <c r="C196" s="329">
        <v>24.39</v>
      </c>
      <c r="F196" s="329"/>
      <c r="G196" s="329"/>
      <c r="H196" s="292"/>
      <c r="I196" s="292"/>
      <c r="J196" s="292"/>
      <c r="K196" s="292"/>
    </row>
    <row r="197" spans="1:11" x14ac:dyDescent="0.25">
      <c r="B197" s="329"/>
      <c r="C197" s="329"/>
      <c r="F197" s="329"/>
      <c r="G197" s="329"/>
      <c r="H197" s="292"/>
      <c r="I197" s="292"/>
      <c r="J197" s="292"/>
      <c r="K197" s="292"/>
    </row>
    <row r="198" spans="1:11" x14ac:dyDescent="0.25">
      <c r="A198" s="379" t="s">
        <v>45</v>
      </c>
      <c r="B198" s="367" t="s">
        <v>475</v>
      </c>
      <c r="C198" s="367" t="s">
        <v>476</v>
      </c>
      <c r="D198" s="367" t="s">
        <v>477</v>
      </c>
      <c r="E198" s="325" t="s">
        <v>474</v>
      </c>
      <c r="F198" s="367"/>
      <c r="G198" s="367"/>
      <c r="H198" s="292"/>
      <c r="I198" s="292"/>
      <c r="J198" s="292"/>
      <c r="K198" s="292"/>
    </row>
    <row r="199" spans="1:11" x14ac:dyDescent="0.25">
      <c r="B199" s="367">
        <v>58.6</v>
      </c>
      <c r="C199" s="367">
        <v>44.4</v>
      </c>
      <c r="D199" s="367">
        <v>43.2</v>
      </c>
      <c r="F199" s="367"/>
      <c r="G199" s="367"/>
      <c r="H199" s="292"/>
      <c r="I199" s="292"/>
      <c r="J199" s="292"/>
      <c r="K199" s="292"/>
    </row>
    <row r="200" spans="1:11" x14ac:dyDescent="0.25">
      <c r="B200" s="329"/>
      <c r="C200" s="329"/>
      <c r="E200" s="325">
        <v>29.1</v>
      </c>
      <c r="F200" s="329"/>
      <c r="G200" s="329"/>
      <c r="H200" s="292"/>
      <c r="I200" s="292"/>
      <c r="J200" s="292"/>
      <c r="K200" s="292"/>
    </row>
    <row r="201" spans="1:11" x14ac:dyDescent="0.25">
      <c r="B201" s="329"/>
      <c r="C201" s="329"/>
      <c r="H201" s="292"/>
      <c r="I201" s="292"/>
      <c r="J201" s="292"/>
      <c r="K201" s="292"/>
    </row>
    <row r="202" spans="1:11" x14ac:dyDescent="0.25">
      <c r="A202" s="379" t="s">
        <v>47</v>
      </c>
      <c r="B202" s="329" t="s">
        <v>376</v>
      </c>
      <c r="C202" s="329"/>
      <c r="F202" s="329"/>
      <c r="G202" s="329"/>
      <c r="H202" s="292"/>
      <c r="I202" s="292"/>
      <c r="J202" s="292"/>
      <c r="K202" s="292"/>
    </row>
    <row r="203" spans="1:11" x14ac:dyDescent="0.25">
      <c r="B203" s="329">
        <v>47.71</v>
      </c>
      <c r="C203" s="329"/>
      <c r="F203" s="329"/>
      <c r="G203" s="329"/>
      <c r="H203" s="292"/>
      <c r="I203" s="292"/>
      <c r="J203" s="292"/>
      <c r="K203" s="292"/>
    </row>
    <row r="204" spans="1:11" x14ac:dyDescent="0.25">
      <c r="B204" s="329"/>
      <c r="C204" s="329"/>
      <c r="D204" s="329"/>
      <c r="E204" s="329"/>
      <c r="F204" s="329"/>
      <c r="G204" s="329"/>
      <c r="H204" s="292"/>
      <c r="I204" s="292"/>
      <c r="J204" s="292"/>
      <c r="K204" s="292"/>
    </row>
    <row r="205" spans="1:11" x14ac:dyDescent="0.25">
      <c r="A205" s="379" t="s">
        <v>57</v>
      </c>
      <c r="B205" s="329" t="s">
        <v>378</v>
      </c>
      <c r="C205" s="329"/>
      <c r="D205" s="329"/>
      <c r="E205" s="329"/>
      <c r="F205" s="329"/>
      <c r="G205" s="329"/>
      <c r="H205" s="292"/>
      <c r="I205" s="292"/>
      <c r="J205" s="292"/>
      <c r="K205" s="292"/>
    </row>
    <row r="206" spans="1:11" x14ac:dyDescent="0.25">
      <c r="B206" s="329">
        <v>64.760000000000005</v>
      </c>
      <c r="D206" s="329"/>
      <c r="E206" s="329"/>
      <c r="F206" s="329"/>
      <c r="G206" s="329"/>
      <c r="H206" s="292"/>
      <c r="I206" s="292"/>
      <c r="J206" s="292"/>
      <c r="K206" s="292"/>
    </row>
    <row r="207" spans="1:11" x14ac:dyDescent="0.25">
      <c r="B207" s="329"/>
      <c r="E207" s="329"/>
      <c r="F207" s="329"/>
      <c r="G207" s="329"/>
      <c r="J207" s="292"/>
      <c r="K207" s="292"/>
    </row>
    <row r="208" spans="1:11" x14ac:dyDescent="0.25">
      <c r="A208" s="379" t="s">
        <v>100</v>
      </c>
      <c r="B208" s="329" t="s">
        <v>387</v>
      </c>
      <c r="C208" s="329" t="s">
        <v>375</v>
      </c>
      <c r="D208" s="329" t="s">
        <v>375</v>
      </c>
      <c r="E208" s="329" t="s">
        <v>375</v>
      </c>
      <c r="F208" s="329" t="s">
        <v>375</v>
      </c>
      <c r="G208" s="329" t="s">
        <v>375</v>
      </c>
      <c r="H208" s="292"/>
      <c r="I208" s="292"/>
      <c r="J208" s="292"/>
      <c r="K208" s="292"/>
    </row>
    <row r="209" spans="1:11" x14ac:dyDescent="0.25">
      <c r="B209" s="329">
        <v>41.49</v>
      </c>
      <c r="C209" s="329"/>
      <c r="F209" s="329"/>
      <c r="G209" s="329"/>
      <c r="H209" s="292"/>
      <c r="I209" s="292"/>
      <c r="J209" s="292"/>
      <c r="K209" s="292"/>
    </row>
    <row r="210" spans="1:11" x14ac:dyDescent="0.25">
      <c r="B210" s="329"/>
      <c r="C210" s="329"/>
      <c r="D210" s="329"/>
      <c r="E210" s="329"/>
      <c r="F210" s="329"/>
      <c r="G210" s="329"/>
      <c r="H210" s="292"/>
      <c r="I210" s="292"/>
      <c r="J210" s="292"/>
      <c r="K210" s="292"/>
    </row>
    <row r="211" spans="1:11" x14ac:dyDescent="0.25">
      <c r="A211" s="379" t="s">
        <v>392</v>
      </c>
      <c r="B211" s="329" t="s">
        <v>393</v>
      </c>
      <c r="C211" s="329" t="s">
        <v>394</v>
      </c>
      <c r="D211" s="329" t="s">
        <v>395</v>
      </c>
      <c r="E211" s="329" t="s">
        <v>375</v>
      </c>
      <c r="F211" s="329" t="s">
        <v>375</v>
      </c>
      <c r="G211" s="329" t="s">
        <v>375</v>
      </c>
      <c r="H211" s="292"/>
      <c r="I211" s="292"/>
      <c r="J211" s="292"/>
      <c r="K211" s="292"/>
    </row>
    <row r="212" spans="1:11" x14ac:dyDescent="0.25">
      <c r="B212" s="329">
        <v>45.76</v>
      </c>
      <c r="C212" s="329">
        <v>43.35</v>
      </c>
      <c r="D212" s="329">
        <v>12.78</v>
      </c>
      <c r="G212" s="329"/>
      <c r="H212" s="292"/>
      <c r="I212" s="292"/>
      <c r="J212" s="292"/>
      <c r="K212" s="292"/>
    </row>
    <row r="213" spans="1:11" x14ac:dyDescent="0.25">
      <c r="B213" s="329"/>
      <c r="C213" s="329"/>
      <c r="D213" s="329"/>
      <c r="E213" s="329"/>
      <c r="F213" s="329"/>
      <c r="G213" s="329"/>
      <c r="H213" s="292"/>
      <c r="I213" s="292"/>
      <c r="J213" s="292"/>
      <c r="K213" s="292"/>
    </row>
    <row r="214" spans="1:11" x14ac:dyDescent="0.25">
      <c r="B214" s="329"/>
      <c r="C214" s="329"/>
      <c r="D214" s="329"/>
      <c r="E214" s="329"/>
      <c r="F214" s="329"/>
      <c r="G214" s="329"/>
      <c r="H214" s="292"/>
      <c r="I214" s="292"/>
      <c r="J214" s="292"/>
      <c r="K214" s="292"/>
    </row>
    <row r="215" spans="1:11" x14ac:dyDescent="0.25">
      <c r="A215" s="379" t="s">
        <v>445</v>
      </c>
      <c r="B215" s="329"/>
      <c r="C215" s="329"/>
      <c r="D215" s="329"/>
      <c r="E215" s="329"/>
      <c r="F215" s="329"/>
      <c r="G215" s="329"/>
      <c r="H215" s="292"/>
      <c r="I215" s="292"/>
      <c r="J215" s="292"/>
      <c r="K215" s="292"/>
    </row>
    <row r="216" spans="1:11" x14ac:dyDescent="0.25">
      <c r="A216" s="379" t="s">
        <v>613</v>
      </c>
      <c r="B216" s="329" t="s">
        <v>376</v>
      </c>
      <c r="C216" s="329" t="s">
        <v>377</v>
      </c>
      <c r="D216" s="329"/>
      <c r="E216" s="329"/>
      <c r="F216" s="329"/>
      <c r="G216" s="329"/>
      <c r="H216" s="292"/>
      <c r="I216" s="292"/>
      <c r="J216" s="292"/>
      <c r="K216" s="292"/>
    </row>
    <row r="217" spans="1:11" x14ac:dyDescent="0.25">
      <c r="B217" s="329">
        <v>26.44</v>
      </c>
      <c r="C217" s="329">
        <v>24.01</v>
      </c>
      <c r="H217" s="292"/>
      <c r="I217" s="292"/>
      <c r="J217" s="292"/>
      <c r="K217" s="292"/>
    </row>
    <row r="218" spans="1:11" x14ac:dyDescent="0.25">
      <c r="B218" s="329"/>
      <c r="C218" s="329"/>
      <c r="H218" s="292"/>
      <c r="I218" s="292"/>
      <c r="J218" s="292"/>
      <c r="K218" s="292"/>
    </row>
    <row r="219" spans="1:11" x14ac:dyDescent="0.25">
      <c r="A219" s="379" t="s">
        <v>48</v>
      </c>
      <c r="B219" s="367" t="s">
        <v>482</v>
      </c>
      <c r="C219" s="367" t="s">
        <v>481</v>
      </c>
      <c r="D219" s="367" t="s">
        <v>480</v>
      </c>
      <c r="E219" s="367"/>
      <c r="F219" s="367"/>
      <c r="G219" s="367"/>
      <c r="H219" s="292"/>
      <c r="I219" s="292"/>
      <c r="J219" s="292"/>
      <c r="K219" s="292"/>
    </row>
    <row r="220" spans="1:11" x14ac:dyDescent="0.25">
      <c r="B220" s="367">
        <v>20.03</v>
      </c>
      <c r="C220" s="367">
        <v>22.86</v>
      </c>
      <c r="D220" s="367">
        <v>14.44</v>
      </c>
      <c r="E220" s="367"/>
      <c r="F220" s="367"/>
      <c r="G220" s="367"/>
      <c r="H220" s="292"/>
      <c r="I220" s="292"/>
      <c r="J220" s="292"/>
      <c r="K220" s="292"/>
    </row>
    <row r="221" spans="1:11" x14ac:dyDescent="0.25">
      <c r="B221" s="329"/>
      <c r="C221" s="329"/>
      <c r="H221" s="292"/>
      <c r="I221" s="292"/>
      <c r="J221" s="292"/>
      <c r="K221" s="292"/>
    </row>
    <row r="222" spans="1:11" x14ac:dyDescent="0.25">
      <c r="B222" s="329"/>
      <c r="I222" s="292"/>
      <c r="J222" s="292"/>
      <c r="K222" s="292"/>
    </row>
    <row r="223" spans="1:11" x14ac:dyDescent="0.25">
      <c r="A223" s="380" t="s">
        <v>447</v>
      </c>
      <c r="B223" s="367"/>
      <c r="C223" s="367"/>
      <c r="D223" s="367"/>
      <c r="E223" s="367"/>
      <c r="F223" s="367"/>
      <c r="G223" s="367"/>
      <c r="J223" s="292"/>
      <c r="K223" s="292"/>
    </row>
    <row r="224" spans="1:11" x14ac:dyDescent="0.25">
      <c r="A224" s="380"/>
      <c r="B224" s="325" t="s">
        <v>480</v>
      </c>
      <c r="D224" s="367"/>
      <c r="E224" s="367"/>
      <c r="F224" s="367"/>
      <c r="G224" s="367"/>
      <c r="J224" s="292"/>
      <c r="K224" s="292"/>
    </row>
    <row r="225" spans="1:11" x14ac:dyDescent="0.25">
      <c r="A225" s="380" t="s">
        <v>48</v>
      </c>
      <c r="B225" s="325">
        <v>28.8</v>
      </c>
      <c r="D225" s="367"/>
      <c r="E225" s="367"/>
      <c r="F225" s="367"/>
      <c r="G225" s="367"/>
      <c r="J225" s="292"/>
      <c r="K225" s="292"/>
    </row>
    <row r="226" spans="1:11" x14ac:dyDescent="0.25">
      <c r="A226" s="380"/>
      <c r="D226" s="367"/>
      <c r="E226" s="367"/>
      <c r="F226" s="367"/>
      <c r="G226" s="367"/>
      <c r="J226" s="292"/>
      <c r="K226" s="292"/>
    </row>
    <row r="227" spans="1:11" x14ac:dyDescent="0.25">
      <c r="A227" s="379" t="s">
        <v>566</v>
      </c>
      <c r="B227" s="367" t="s">
        <v>416</v>
      </c>
      <c r="C227" s="367" t="s">
        <v>415</v>
      </c>
      <c r="D227" s="367"/>
      <c r="E227" s="367"/>
      <c r="F227" s="367"/>
      <c r="G227" s="367"/>
      <c r="J227" s="292"/>
      <c r="K227" s="292"/>
    </row>
    <row r="228" spans="1:11" x14ac:dyDescent="0.25">
      <c r="B228" s="367">
        <v>72.5</v>
      </c>
      <c r="C228" s="367">
        <v>13.8</v>
      </c>
      <c r="D228" s="367"/>
      <c r="E228" s="367"/>
      <c r="F228" s="367"/>
      <c r="G228" s="367"/>
      <c r="J228" s="292"/>
      <c r="K228" s="292"/>
    </row>
    <row r="229" spans="1:11" x14ac:dyDescent="0.25">
      <c r="A229" s="380"/>
      <c r="D229" s="367"/>
      <c r="E229" s="367"/>
      <c r="F229" s="367"/>
      <c r="G229" s="367"/>
      <c r="J229" s="292"/>
      <c r="K229" s="292"/>
    </row>
    <row r="230" spans="1:11" x14ac:dyDescent="0.25">
      <c r="A230" s="379" t="s">
        <v>411</v>
      </c>
      <c r="B230" s="329" t="s">
        <v>428</v>
      </c>
      <c r="C230" s="329" t="s">
        <v>415</v>
      </c>
      <c r="D230" s="329" t="s">
        <v>416</v>
      </c>
      <c r="E230" s="329"/>
      <c r="H230" s="292"/>
      <c r="I230" s="292"/>
      <c r="J230" s="292"/>
      <c r="K230" s="292"/>
    </row>
    <row r="231" spans="1:11" x14ac:dyDescent="0.25">
      <c r="B231" s="329">
        <v>21.63</v>
      </c>
      <c r="C231" s="329">
        <v>22.13</v>
      </c>
      <c r="D231" s="329">
        <v>95.02</v>
      </c>
      <c r="E231" s="329"/>
      <c r="H231" s="292"/>
      <c r="I231" s="292"/>
      <c r="J231" s="292"/>
      <c r="K231" s="292"/>
    </row>
    <row r="232" spans="1:11" x14ac:dyDescent="0.25">
      <c r="B232" s="329">
        <v>23.02</v>
      </c>
      <c r="C232" s="329">
        <v>23.75</v>
      </c>
      <c r="D232" s="329">
        <v>102.41</v>
      </c>
      <c r="E232" s="329"/>
      <c r="H232" s="292"/>
      <c r="I232" s="292"/>
      <c r="J232" s="292"/>
      <c r="K232" s="292"/>
    </row>
    <row r="233" spans="1:11" x14ac:dyDescent="0.25">
      <c r="B233" s="367"/>
      <c r="C233" s="367"/>
      <c r="D233" s="367"/>
      <c r="E233" s="367"/>
      <c r="F233" s="367"/>
      <c r="G233" s="367"/>
      <c r="J233" s="292"/>
      <c r="K233" s="292"/>
    </row>
    <row r="234" spans="1:11" x14ac:dyDescent="0.25">
      <c r="A234" s="379" t="s">
        <v>412</v>
      </c>
      <c r="B234" s="367" t="s">
        <v>416</v>
      </c>
      <c r="C234" s="367" t="s">
        <v>415</v>
      </c>
      <c r="D234" s="367"/>
      <c r="E234" s="367"/>
      <c r="F234" s="367"/>
      <c r="G234" s="367"/>
      <c r="J234" s="292"/>
      <c r="K234" s="292"/>
    </row>
    <row r="235" spans="1:11" x14ac:dyDescent="0.25">
      <c r="B235" s="367" t="s">
        <v>614</v>
      </c>
      <c r="C235" s="367"/>
      <c r="D235" s="367"/>
      <c r="E235" s="367"/>
      <c r="F235" s="367"/>
      <c r="G235" s="367"/>
      <c r="J235" s="292"/>
      <c r="K235" s="292"/>
    </row>
    <row r="236" spans="1:11" x14ac:dyDescent="0.25">
      <c r="B236" s="367"/>
      <c r="C236" s="367">
        <v>21.8</v>
      </c>
      <c r="D236" s="367"/>
      <c r="E236" s="367"/>
      <c r="F236" s="367"/>
      <c r="G236" s="367"/>
      <c r="J236" s="292"/>
      <c r="K236" s="292"/>
    </row>
    <row r="237" spans="1:11" x14ac:dyDescent="0.25">
      <c r="B237" s="367"/>
      <c r="C237" s="367"/>
      <c r="D237" s="367"/>
      <c r="E237" s="367"/>
      <c r="F237" s="367"/>
      <c r="G237" s="367"/>
      <c r="J237" s="292"/>
      <c r="K237" s="292"/>
    </row>
    <row r="238" spans="1:11" x14ac:dyDescent="0.25">
      <c r="A238" s="379" t="s">
        <v>414</v>
      </c>
      <c r="B238" s="367"/>
      <c r="C238" s="367" t="s">
        <v>415</v>
      </c>
      <c r="D238" s="367"/>
      <c r="E238" s="367"/>
      <c r="F238" s="367"/>
      <c r="G238" s="367"/>
      <c r="J238" s="292"/>
      <c r="K238" s="292"/>
    </row>
    <row r="239" spans="1:11" x14ac:dyDescent="0.25">
      <c r="B239" s="367"/>
      <c r="C239" s="367">
        <v>14.43</v>
      </c>
      <c r="D239" s="367"/>
      <c r="E239" s="367"/>
      <c r="F239" s="367"/>
      <c r="G239" s="367"/>
      <c r="J239" s="292"/>
      <c r="K239" s="292"/>
    </row>
    <row r="240" spans="1:11" x14ac:dyDescent="0.25">
      <c r="B240" s="367"/>
      <c r="C240" s="367"/>
      <c r="D240" s="367"/>
      <c r="E240" s="367"/>
      <c r="F240" s="367"/>
      <c r="G240" s="367"/>
      <c r="J240" s="292"/>
      <c r="K240" s="292"/>
    </row>
    <row r="241" spans="1:11" x14ac:dyDescent="0.25">
      <c r="A241" s="379" t="s">
        <v>448</v>
      </c>
      <c r="B241" s="367" t="s">
        <v>416</v>
      </c>
      <c r="C241" s="367" t="s">
        <v>428</v>
      </c>
      <c r="D241" s="367" t="s">
        <v>415</v>
      </c>
      <c r="E241" s="369"/>
      <c r="F241" s="369"/>
      <c r="G241" s="367"/>
      <c r="J241" s="292"/>
      <c r="K241" s="292"/>
    </row>
    <row r="242" spans="1:11" x14ac:dyDescent="0.25">
      <c r="B242" s="367" t="s">
        <v>615</v>
      </c>
      <c r="C242" s="367">
        <v>18.350000000000001</v>
      </c>
      <c r="D242" s="367">
        <v>21.1</v>
      </c>
      <c r="E242" s="369"/>
      <c r="F242" s="369"/>
      <c r="G242" s="367"/>
      <c r="J242" s="292"/>
      <c r="K242" s="292"/>
    </row>
    <row r="243" spans="1:11" x14ac:dyDescent="0.25">
      <c r="B243" s="367"/>
      <c r="C243" s="367">
        <v>17.84</v>
      </c>
      <c r="D243" s="367"/>
      <c r="E243" s="367"/>
      <c r="F243" s="367"/>
      <c r="G243" s="367"/>
      <c r="J243" s="292"/>
      <c r="K243" s="292"/>
    </row>
    <row r="244" spans="1:11" x14ac:dyDescent="0.25">
      <c r="B244" s="367"/>
      <c r="C244" s="367">
        <v>16.899999999999999</v>
      </c>
      <c r="D244" s="367"/>
      <c r="E244" s="367"/>
      <c r="F244" s="367"/>
      <c r="G244" s="367"/>
      <c r="J244" s="292"/>
      <c r="K244" s="292"/>
    </row>
    <row r="245" spans="1:11" x14ac:dyDescent="0.25">
      <c r="B245" s="367"/>
      <c r="C245" s="323"/>
      <c r="D245" s="323">
        <v>18.75</v>
      </c>
      <c r="E245" s="367"/>
      <c r="F245" s="367"/>
      <c r="G245" s="367"/>
      <c r="J245" s="292"/>
      <c r="K245" s="292"/>
    </row>
    <row r="246" spans="1:11" x14ac:dyDescent="0.25">
      <c r="B246" s="367"/>
      <c r="C246" s="323"/>
      <c r="D246" s="323"/>
      <c r="E246" s="367"/>
      <c r="F246" s="367"/>
      <c r="G246" s="367"/>
      <c r="J246" s="292"/>
      <c r="K246" s="292"/>
    </row>
    <row r="247" spans="1:11" x14ac:dyDescent="0.25">
      <c r="A247" s="379" t="s">
        <v>619</v>
      </c>
      <c r="B247" s="367" t="s">
        <v>416</v>
      </c>
      <c r="C247" s="367" t="s">
        <v>415</v>
      </c>
      <c r="D247" s="367" t="s">
        <v>616</v>
      </c>
      <c r="E247" s="367"/>
      <c r="F247" s="367"/>
      <c r="G247" s="367"/>
      <c r="J247" s="292"/>
      <c r="K247" s="292"/>
    </row>
    <row r="248" spans="1:11" x14ac:dyDescent="0.25">
      <c r="B248" s="367">
        <v>81.400000000000006</v>
      </c>
      <c r="C248" s="367">
        <v>11.38</v>
      </c>
      <c r="D248" s="367">
        <v>78.3</v>
      </c>
      <c r="E248" s="367"/>
      <c r="F248" s="367"/>
      <c r="G248" s="367"/>
      <c r="J248" s="292"/>
      <c r="K248" s="292"/>
    </row>
    <row r="249" spans="1:11" x14ac:dyDescent="0.25">
      <c r="B249" s="367"/>
      <c r="C249" s="323"/>
      <c r="D249" s="367"/>
      <c r="E249" s="367"/>
      <c r="F249" s="367"/>
      <c r="G249" s="367"/>
      <c r="J249" s="292"/>
      <c r="K249" s="292"/>
    </row>
    <row r="250" spans="1:11" x14ac:dyDescent="0.25">
      <c r="A250" s="379" t="s">
        <v>54</v>
      </c>
      <c r="B250" s="367" t="s">
        <v>493</v>
      </c>
      <c r="D250" s="367"/>
      <c r="E250" s="367"/>
      <c r="F250" s="367"/>
      <c r="G250" s="367"/>
      <c r="J250" s="292"/>
      <c r="K250" s="292"/>
    </row>
    <row r="251" spans="1:11" x14ac:dyDescent="0.25">
      <c r="B251" s="367">
        <v>37.299999999999997</v>
      </c>
      <c r="C251" s="367"/>
      <c r="D251" s="367"/>
      <c r="E251" s="367"/>
      <c r="F251" s="367"/>
      <c r="G251" s="367"/>
      <c r="J251" s="292"/>
      <c r="K251" s="292"/>
    </row>
    <row r="252" spans="1:11" x14ac:dyDescent="0.25">
      <c r="B252" s="367"/>
      <c r="C252" s="367"/>
      <c r="D252" s="367"/>
      <c r="E252" s="367"/>
      <c r="F252" s="367"/>
      <c r="G252" s="367"/>
      <c r="J252" s="292"/>
      <c r="K252" s="292"/>
    </row>
    <row r="253" spans="1:11" x14ac:dyDescent="0.25">
      <c r="A253" s="379" t="s">
        <v>57</v>
      </c>
      <c r="B253" s="367" t="s">
        <v>415</v>
      </c>
      <c r="C253" s="367" t="s">
        <v>381</v>
      </c>
      <c r="D253" s="367"/>
      <c r="E253" s="367"/>
      <c r="F253" s="367"/>
      <c r="G253" s="367"/>
      <c r="J253" s="292"/>
      <c r="K253" s="292"/>
    </row>
    <row r="254" spans="1:11" x14ac:dyDescent="0.25">
      <c r="B254" s="367">
        <v>34.6</v>
      </c>
      <c r="C254" s="367">
        <v>30.1</v>
      </c>
      <c r="D254" s="367"/>
      <c r="E254" s="367"/>
      <c r="F254" s="367"/>
      <c r="G254" s="367"/>
      <c r="J254" s="292"/>
      <c r="K254" s="292"/>
    </row>
    <row r="255" spans="1:11" x14ac:dyDescent="0.25">
      <c r="B255" s="367"/>
      <c r="C255" s="367"/>
      <c r="D255" s="367"/>
      <c r="E255" s="367"/>
      <c r="F255" s="367"/>
      <c r="G255" s="367"/>
      <c r="J255" s="292"/>
      <c r="K255" s="292"/>
    </row>
    <row r="256" spans="1:11" x14ac:dyDescent="0.25">
      <c r="A256" s="379" t="s">
        <v>60</v>
      </c>
      <c r="B256" s="325" t="s">
        <v>416</v>
      </c>
      <c r="C256" s="325" t="s">
        <v>483</v>
      </c>
      <c r="D256" s="367"/>
      <c r="E256" s="367"/>
      <c r="F256" s="331"/>
      <c r="G256" s="331"/>
      <c r="J256" s="292"/>
      <c r="K256" s="292"/>
    </row>
    <row r="257" spans="1:18" x14ac:dyDescent="0.25">
      <c r="B257" s="325">
        <v>97.1</v>
      </c>
      <c r="C257" s="325">
        <v>28</v>
      </c>
      <c r="D257" s="367"/>
      <c r="E257" s="367"/>
      <c r="F257" s="331"/>
      <c r="G257" s="331"/>
      <c r="J257" s="292"/>
      <c r="K257"/>
      <c r="L257"/>
      <c r="M257"/>
      <c r="N257"/>
      <c r="O257"/>
      <c r="P257"/>
      <c r="Q257"/>
      <c r="R257"/>
    </row>
    <row r="258" spans="1:18" x14ac:dyDescent="0.25">
      <c r="D258" s="367"/>
      <c r="E258" s="367"/>
      <c r="F258" s="331"/>
      <c r="G258" s="331"/>
      <c r="J258" s="292"/>
      <c r="K258"/>
      <c r="L258"/>
      <c r="M258"/>
      <c r="N258"/>
      <c r="O258"/>
      <c r="P258"/>
      <c r="Q258"/>
      <c r="R258"/>
    </row>
    <row r="259" spans="1:18" x14ac:dyDescent="0.25">
      <c r="A259" s="379" t="s">
        <v>617</v>
      </c>
      <c r="B259" s="325" t="s">
        <v>483</v>
      </c>
      <c r="C259" s="325" t="s">
        <v>416</v>
      </c>
      <c r="D259" s="367"/>
      <c r="E259" s="367"/>
      <c r="F259" s="367"/>
      <c r="G259" s="367"/>
      <c r="J259" s="292"/>
      <c r="K259" s="292"/>
    </row>
    <row r="260" spans="1:18" x14ac:dyDescent="0.25">
      <c r="A260" s="423"/>
      <c r="B260" s="325">
        <v>20.07</v>
      </c>
      <c r="C260" s="325">
        <v>31.9</v>
      </c>
      <c r="D260" s="367"/>
      <c r="E260" s="367"/>
      <c r="F260" s="367"/>
      <c r="G260" s="367"/>
      <c r="J260" s="292"/>
      <c r="K260" s="292"/>
    </row>
    <row r="261" spans="1:18" x14ac:dyDescent="0.25">
      <c r="A261" s="423"/>
      <c r="D261" s="367"/>
      <c r="E261" s="367"/>
      <c r="F261" s="367"/>
      <c r="G261" s="367"/>
      <c r="J261" s="292"/>
      <c r="K261" s="292"/>
    </row>
    <row r="262" spans="1:18" x14ac:dyDescent="0.25">
      <c r="A262" s="380" t="s">
        <v>390</v>
      </c>
      <c r="B262" s="367">
        <v>46.7</v>
      </c>
      <c r="C262" s="367">
        <v>23.3</v>
      </c>
      <c r="D262" s="367"/>
      <c r="E262" s="367"/>
      <c r="F262" s="367"/>
      <c r="G262" s="367"/>
      <c r="J262" s="292"/>
      <c r="K262" s="292"/>
    </row>
    <row r="263" spans="1:18" x14ac:dyDescent="0.25">
      <c r="B263" s="367"/>
      <c r="C263" s="367"/>
      <c r="D263" s="367"/>
      <c r="E263" s="367"/>
      <c r="F263" s="367"/>
      <c r="G263" s="367"/>
      <c r="J263" s="292"/>
      <c r="K263" s="292"/>
    </row>
    <row r="264" spans="1:18" x14ac:dyDescent="0.25">
      <c r="B264" s="367"/>
      <c r="C264" s="367"/>
      <c r="D264" s="367"/>
      <c r="E264" s="367"/>
      <c r="F264" s="367"/>
      <c r="G264" s="367"/>
      <c r="J264" s="292"/>
      <c r="K264" s="292"/>
    </row>
    <row r="265" spans="1:18" x14ac:dyDescent="0.25">
      <c r="A265" s="379" t="s">
        <v>450</v>
      </c>
      <c r="J265" s="292"/>
      <c r="K265" s="292"/>
    </row>
    <row r="266" spans="1:18" x14ac:dyDescent="0.25">
      <c r="A266" s="379" t="s">
        <v>618</v>
      </c>
      <c r="B266" s="325" t="s">
        <v>483</v>
      </c>
      <c r="C266" s="325" t="s">
        <v>558</v>
      </c>
      <c r="J266" s="292"/>
      <c r="K266" s="292"/>
    </row>
    <row r="267" spans="1:18" x14ac:dyDescent="0.25">
      <c r="B267" s="325">
        <v>61.5</v>
      </c>
      <c r="J267" s="292"/>
      <c r="K267" s="292"/>
    </row>
    <row r="268" spans="1:18" x14ac:dyDescent="0.25">
      <c r="B268" s="325">
        <v>47.1</v>
      </c>
      <c r="J268" s="292"/>
      <c r="K268" s="292"/>
    </row>
    <row r="269" spans="1:18" x14ac:dyDescent="0.25">
      <c r="J269" s="292"/>
      <c r="K269" s="292"/>
    </row>
    <row r="270" spans="1:18" x14ac:dyDescent="0.25">
      <c r="A270" s="379" t="s">
        <v>55</v>
      </c>
      <c r="B270" s="325" t="s">
        <v>541</v>
      </c>
      <c r="D270" s="331"/>
      <c r="J270" s="292"/>
      <c r="K270" s="292"/>
    </row>
    <row r="271" spans="1:18" x14ac:dyDescent="0.25">
      <c r="B271" s="325">
        <v>45.3</v>
      </c>
      <c r="J271" s="292"/>
      <c r="K271" s="292"/>
    </row>
    <row r="272" spans="1:18" x14ac:dyDescent="0.25">
      <c r="D272" s="331"/>
      <c r="J272" s="292"/>
      <c r="K272" s="292"/>
    </row>
    <row r="273" spans="1:12" x14ac:dyDescent="0.25">
      <c r="B273" s="325" t="s">
        <v>416</v>
      </c>
      <c r="C273" s="325" t="s">
        <v>415</v>
      </c>
      <c r="J273" s="292"/>
      <c r="K273" s="292"/>
    </row>
    <row r="274" spans="1:12" x14ac:dyDescent="0.25">
      <c r="A274" s="379" t="s">
        <v>414</v>
      </c>
      <c r="B274" s="325">
        <v>88</v>
      </c>
      <c r="C274" s="325">
        <v>22.1</v>
      </c>
      <c r="J274" s="292"/>
      <c r="K274" s="292"/>
    </row>
    <row r="275" spans="1:12" x14ac:dyDescent="0.25">
      <c r="A275" s="379" t="s">
        <v>449</v>
      </c>
      <c r="B275" s="325">
        <v>78.5</v>
      </c>
      <c r="C275" s="325">
        <v>19.7</v>
      </c>
      <c r="J275" s="292"/>
      <c r="K275" s="292"/>
    </row>
    <row r="276" spans="1:12" x14ac:dyDescent="0.25">
      <c r="A276" s="379" t="s">
        <v>418</v>
      </c>
      <c r="B276" s="325">
        <v>93.5</v>
      </c>
      <c r="C276" s="325">
        <v>19.100000000000001</v>
      </c>
      <c r="J276" s="292"/>
      <c r="K276" s="292"/>
    </row>
    <row r="277" spans="1:12" x14ac:dyDescent="0.25">
      <c r="A277" s="379" t="s">
        <v>619</v>
      </c>
      <c r="B277" s="325">
        <v>96.7</v>
      </c>
      <c r="C277" s="325">
        <v>21.6</v>
      </c>
      <c r="J277" s="292"/>
      <c r="K277" s="292"/>
    </row>
    <row r="278" spans="1:12" x14ac:dyDescent="0.25">
      <c r="B278" s="331"/>
      <c r="C278" s="331"/>
      <c r="J278" s="292"/>
      <c r="K278" s="292"/>
    </row>
    <row r="279" spans="1:12" x14ac:dyDescent="0.25">
      <c r="B279" s="329"/>
      <c r="C279" s="329"/>
      <c r="D279" s="329"/>
      <c r="E279" s="329"/>
      <c r="F279" s="329"/>
      <c r="G279" s="329"/>
      <c r="H279" s="292"/>
      <c r="I279" s="292"/>
      <c r="J279" s="292"/>
      <c r="K279" s="292"/>
    </row>
    <row r="280" spans="1:12" x14ac:dyDescent="0.25">
      <c r="A280" s="379" t="s">
        <v>461</v>
      </c>
      <c r="B280" s="329"/>
      <c r="C280" s="329"/>
      <c r="D280" s="329"/>
      <c r="E280" s="329"/>
      <c r="F280" s="329"/>
      <c r="G280" s="329"/>
      <c r="H280" s="292"/>
      <c r="I280" s="292"/>
      <c r="J280" s="292"/>
      <c r="K280" s="292"/>
    </row>
    <row r="281" spans="1:12" x14ac:dyDescent="0.25">
      <c r="A281" s="379" t="s">
        <v>55</v>
      </c>
      <c r="B281" s="367" t="s">
        <v>378</v>
      </c>
      <c r="C281" s="367" t="s">
        <v>388</v>
      </c>
      <c r="D281" s="367" t="s">
        <v>620</v>
      </c>
      <c r="E281" s="367" t="s">
        <v>376</v>
      </c>
      <c r="F281" s="329"/>
      <c r="H281" s="16"/>
      <c r="I281" s="16"/>
      <c r="J281" s="16"/>
      <c r="K281" s="16"/>
      <c r="L281" s="16"/>
    </row>
    <row r="282" spans="1:12" x14ac:dyDescent="0.25">
      <c r="B282" s="367">
        <v>19.98</v>
      </c>
      <c r="C282" s="367">
        <v>7.01</v>
      </c>
      <c r="D282" s="367">
        <v>9.68</v>
      </c>
      <c r="E282" s="367"/>
      <c r="F282" s="329"/>
      <c r="G282" s="367"/>
      <c r="H282" s="16"/>
      <c r="I282" s="16"/>
      <c r="J282" s="16"/>
      <c r="K282" s="16"/>
      <c r="L282" s="16"/>
    </row>
    <row r="283" spans="1:12" x14ac:dyDescent="0.25">
      <c r="B283" s="367"/>
      <c r="C283" s="367"/>
      <c r="D283" s="367"/>
      <c r="E283" s="367">
        <v>17.2</v>
      </c>
      <c r="F283" s="329"/>
      <c r="G283" s="367"/>
      <c r="H283" s="16"/>
      <c r="I283" s="16"/>
      <c r="J283" s="16"/>
      <c r="K283" s="16"/>
      <c r="L283" s="16"/>
    </row>
    <row r="284" spans="1:12" x14ac:dyDescent="0.25">
      <c r="B284" s="329"/>
      <c r="C284" s="329"/>
      <c r="D284" s="329"/>
      <c r="E284" s="329"/>
      <c r="F284" s="329"/>
      <c r="G284" s="329"/>
      <c r="H284" s="16"/>
      <c r="I284" s="16"/>
      <c r="J284" s="16"/>
      <c r="K284" s="16"/>
      <c r="L284" s="16"/>
    </row>
    <row r="285" spans="1:12" x14ac:dyDescent="0.25">
      <c r="A285" s="379" t="s">
        <v>60</v>
      </c>
      <c r="B285" s="367" t="s">
        <v>386</v>
      </c>
      <c r="C285" s="367" t="s">
        <v>387</v>
      </c>
      <c r="D285" s="329" t="s">
        <v>375</v>
      </c>
      <c r="E285" s="329" t="s">
        <v>375</v>
      </c>
      <c r="F285" s="329" t="s">
        <v>375</v>
      </c>
      <c r="G285" s="329" t="s">
        <v>375</v>
      </c>
      <c r="H285" s="16"/>
      <c r="I285" s="16"/>
      <c r="J285" s="16"/>
      <c r="K285" s="16"/>
      <c r="L285" s="16"/>
    </row>
    <row r="286" spans="1:12" x14ac:dyDescent="0.25">
      <c r="B286" s="367">
        <v>27</v>
      </c>
      <c r="C286" s="367">
        <v>9.6999999999999993</v>
      </c>
      <c r="E286" s="367"/>
      <c r="F286" s="367"/>
      <c r="G286" s="367"/>
      <c r="H286" s="16"/>
      <c r="I286" s="16"/>
      <c r="J286" s="16"/>
      <c r="K286" s="16"/>
      <c r="L286" s="16"/>
    </row>
    <row r="287" spans="1:12" x14ac:dyDescent="0.25">
      <c r="B287" s="367"/>
      <c r="C287" s="367"/>
      <c r="D287" s="367"/>
      <c r="E287" s="367"/>
      <c r="F287" s="367"/>
      <c r="G287" s="367"/>
      <c r="H287" s="16"/>
      <c r="I287" s="16"/>
      <c r="J287" s="16"/>
      <c r="K287" s="16"/>
      <c r="L287" s="16"/>
    </row>
    <row r="288" spans="1:12" x14ac:dyDescent="0.25">
      <c r="A288" s="379" t="s">
        <v>57</v>
      </c>
      <c r="B288" s="367" t="s">
        <v>428</v>
      </c>
      <c r="C288" s="325" t="s">
        <v>488</v>
      </c>
      <c r="D288" s="367" t="s">
        <v>415</v>
      </c>
      <c r="E288" s="367"/>
      <c r="G288" s="367"/>
      <c r="H288" s="16"/>
      <c r="I288" s="16"/>
      <c r="J288" s="16"/>
      <c r="K288" s="16"/>
      <c r="L288" s="16"/>
    </row>
    <row r="289" spans="1:12" x14ac:dyDescent="0.25">
      <c r="B289" s="367" t="s">
        <v>247</v>
      </c>
      <c r="C289" s="325">
        <v>6.3</v>
      </c>
      <c r="D289" s="367">
        <v>12.7</v>
      </c>
      <c r="E289" s="367"/>
      <c r="G289" s="367"/>
      <c r="H289" s="16"/>
      <c r="I289" s="16"/>
      <c r="J289" s="16"/>
      <c r="K289" s="16"/>
      <c r="L289" s="16"/>
    </row>
    <row r="290" spans="1:12" x14ac:dyDescent="0.25">
      <c r="B290" s="367">
        <v>18.5</v>
      </c>
      <c r="C290" s="325" t="s">
        <v>247</v>
      </c>
      <c r="D290" s="367" t="s">
        <v>247</v>
      </c>
      <c r="E290" s="367"/>
      <c r="G290" s="367"/>
      <c r="H290" s="16"/>
      <c r="I290" s="16"/>
      <c r="J290" s="16"/>
      <c r="K290" s="16"/>
      <c r="L290" s="16"/>
    </row>
    <row r="291" spans="1:12" x14ac:dyDescent="0.25">
      <c r="E291" s="367"/>
      <c r="F291" s="367"/>
      <c r="G291" s="367"/>
      <c r="H291" s="16"/>
      <c r="I291" s="16"/>
      <c r="J291" s="16"/>
      <c r="K291" s="16"/>
      <c r="L291" s="16"/>
    </row>
    <row r="292" spans="1:12" x14ac:dyDescent="0.25">
      <c r="B292" s="367"/>
      <c r="C292" s="367"/>
      <c r="D292" s="367"/>
      <c r="E292" s="367"/>
      <c r="F292" s="367"/>
      <c r="G292" s="367"/>
      <c r="H292" s="16"/>
      <c r="I292" s="16"/>
      <c r="J292" s="16"/>
      <c r="K292" s="16"/>
      <c r="L292" s="16"/>
    </row>
    <row r="293" spans="1:12" x14ac:dyDescent="0.25">
      <c r="A293" s="379" t="s">
        <v>448</v>
      </c>
      <c r="B293" s="367" t="s">
        <v>416</v>
      </c>
      <c r="C293" s="367" t="s">
        <v>488</v>
      </c>
      <c r="D293" s="367" t="s">
        <v>415</v>
      </c>
      <c r="F293" s="367"/>
      <c r="G293" s="367"/>
      <c r="H293" s="16"/>
      <c r="I293" s="16"/>
      <c r="J293" s="16"/>
      <c r="K293" s="16"/>
      <c r="L293" s="16"/>
    </row>
    <row r="294" spans="1:12" x14ac:dyDescent="0.25">
      <c r="B294" s="367">
        <v>54.6</v>
      </c>
      <c r="C294" s="367">
        <v>3.31</v>
      </c>
      <c r="D294" s="367">
        <v>5.5</v>
      </c>
      <c r="F294" s="367"/>
      <c r="G294" s="367"/>
      <c r="H294" s="16"/>
      <c r="I294" s="16"/>
      <c r="J294" s="16"/>
      <c r="K294" s="16"/>
      <c r="L294" s="16"/>
    </row>
    <row r="295" spans="1:12" x14ac:dyDescent="0.25">
      <c r="B295" s="367"/>
      <c r="C295" s="367"/>
      <c r="D295" s="367"/>
      <c r="F295" s="367"/>
      <c r="G295" s="367"/>
      <c r="H295" s="16"/>
      <c r="I295" s="16"/>
      <c r="J295" s="16"/>
      <c r="K295" s="16"/>
      <c r="L295" s="16"/>
    </row>
    <row r="296" spans="1:12" x14ac:dyDescent="0.25">
      <c r="A296" s="379" t="s">
        <v>463</v>
      </c>
      <c r="B296" s="367"/>
      <c r="C296" s="367"/>
      <c r="D296" s="367"/>
      <c r="F296" s="367"/>
      <c r="G296" s="367"/>
      <c r="H296" s="16"/>
      <c r="I296" s="16"/>
      <c r="J296" s="16"/>
      <c r="K296" s="16"/>
      <c r="L296" s="16"/>
    </row>
    <row r="297" spans="1:12" x14ac:dyDescent="0.25">
      <c r="A297" s="379" t="s">
        <v>115</v>
      </c>
      <c r="B297" s="325" t="s">
        <v>466</v>
      </c>
      <c r="C297" s="367"/>
      <c r="D297" s="367"/>
      <c r="F297" s="367"/>
      <c r="G297" s="367"/>
      <c r="H297" s="16"/>
      <c r="I297" s="16"/>
      <c r="J297" s="16"/>
      <c r="K297" s="16"/>
      <c r="L297" s="16"/>
    </row>
    <row r="298" spans="1:12" x14ac:dyDescent="0.25">
      <c r="B298" s="325">
        <v>4.7</v>
      </c>
      <c r="C298" s="367"/>
      <c r="D298" s="367"/>
      <c r="F298" s="367"/>
      <c r="G298" s="367"/>
      <c r="H298" s="16"/>
      <c r="I298" s="16"/>
      <c r="J298" s="16"/>
      <c r="K298" s="16"/>
      <c r="L298" s="16"/>
    </row>
    <row r="299" spans="1:12" x14ac:dyDescent="0.25">
      <c r="B299" s="329"/>
      <c r="C299" s="329"/>
      <c r="D299" s="329"/>
      <c r="E299" s="329"/>
      <c r="F299" s="329"/>
      <c r="G299" s="329"/>
      <c r="H299" s="16"/>
      <c r="I299" s="16"/>
      <c r="J299" s="16"/>
      <c r="K299" s="16"/>
      <c r="L299" s="16"/>
    </row>
    <row r="300" spans="1:12" x14ac:dyDescent="0.25">
      <c r="A300" s="430" t="s">
        <v>668</v>
      </c>
      <c r="B300" s="329"/>
      <c r="C300" s="329"/>
      <c r="D300" s="329"/>
      <c r="E300" s="329"/>
      <c r="F300" s="329"/>
      <c r="G300" s="329"/>
      <c r="H300" s="16"/>
      <c r="I300" s="16"/>
      <c r="J300" s="16"/>
      <c r="K300" s="16"/>
      <c r="L300" s="16"/>
    </row>
    <row r="301" spans="1:12" x14ac:dyDescent="0.25">
      <c r="A301" s="430"/>
      <c r="B301" s="329"/>
      <c r="C301" s="329"/>
      <c r="D301" s="329"/>
      <c r="E301" s="329"/>
      <c r="F301" s="329"/>
      <c r="G301" s="329"/>
      <c r="H301" s="16"/>
      <c r="I301" s="16"/>
      <c r="J301" s="16"/>
      <c r="K301" s="16"/>
      <c r="L301" s="16"/>
    </row>
    <row r="302" spans="1:12" x14ac:dyDescent="0.25">
      <c r="A302" s="430" t="s">
        <v>372</v>
      </c>
      <c r="B302" s="329"/>
      <c r="C302" s="329"/>
      <c r="D302" s="329"/>
      <c r="E302" s="329"/>
      <c r="F302" s="329"/>
      <c r="G302" s="329"/>
      <c r="H302" s="16"/>
      <c r="I302" s="16"/>
      <c r="J302" s="16"/>
      <c r="K302" s="16"/>
      <c r="L302" s="16"/>
    </row>
    <row r="303" spans="1:12" x14ac:dyDescent="0.25">
      <c r="A303" s="430"/>
      <c r="B303" s="329"/>
      <c r="C303" s="329"/>
      <c r="D303" s="329"/>
      <c r="E303" s="329"/>
      <c r="F303" s="329"/>
      <c r="G303" s="329"/>
      <c r="H303" s="16"/>
      <c r="I303" s="16"/>
      <c r="J303" s="16"/>
      <c r="K303" s="16"/>
      <c r="L303" s="16"/>
    </row>
    <row r="304" spans="1:12" s="57" customFormat="1" x14ac:dyDescent="0.25">
      <c r="A304" s="379" t="s">
        <v>373</v>
      </c>
      <c r="B304" s="329"/>
      <c r="C304" s="329"/>
      <c r="D304" s="329"/>
      <c r="E304" s="329"/>
      <c r="F304" s="329"/>
      <c r="G304" s="329"/>
      <c r="H304" s="16"/>
      <c r="I304" s="16"/>
      <c r="J304" s="16"/>
      <c r="K304" s="16"/>
      <c r="L304" s="16"/>
    </row>
    <row r="305" spans="1:12" s="57" customFormat="1" x14ac:dyDescent="0.25">
      <c r="A305" s="379" t="s">
        <v>115</v>
      </c>
      <c r="B305" s="329" t="s">
        <v>496</v>
      </c>
      <c r="C305" s="329"/>
      <c r="D305" s="328"/>
      <c r="E305" s="329"/>
      <c r="F305" s="329"/>
      <c r="G305" s="329"/>
      <c r="H305" s="16"/>
      <c r="I305" s="16"/>
      <c r="J305" s="16"/>
      <c r="K305" s="16"/>
      <c r="L305" s="16"/>
    </row>
    <row r="306" spans="1:12" s="57" customFormat="1" x14ac:dyDescent="0.25">
      <c r="A306" s="379"/>
      <c r="B306" s="329">
        <v>47.8</v>
      </c>
      <c r="C306" s="329"/>
      <c r="D306" s="328"/>
      <c r="E306" s="329"/>
      <c r="F306" s="329"/>
      <c r="G306" s="329"/>
      <c r="H306" s="16"/>
      <c r="I306" s="16"/>
      <c r="J306" s="16"/>
      <c r="K306" s="16"/>
      <c r="L306" s="16"/>
    </row>
    <row r="307" spans="1:12" s="57" customFormat="1" x14ac:dyDescent="0.25">
      <c r="A307" s="379"/>
      <c r="B307" s="329"/>
      <c r="C307" s="329"/>
      <c r="D307" s="329"/>
      <c r="E307" s="329"/>
      <c r="F307" s="329"/>
      <c r="G307" s="329"/>
      <c r="H307" s="16"/>
      <c r="I307" s="16"/>
      <c r="J307" s="16"/>
      <c r="K307" s="16"/>
      <c r="L307" s="16"/>
    </row>
    <row r="308" spans="1:12" s="57" customFormat="1" x14ac:dyDescent="0.25">
      <c r="A308" s="379" t="s">
        <v>649</v>
      </c>
      <c r="B308" s="329" t="s">
        <v>641</v>
      </c>
      <c r="C308" s="329" t="s">
        <v>642</v>
      </c>
      <c r="D308" s="329"/>
      <c r="E308" s="329"/>
      <c r="F308" s="329"/>
      <c r="G308" s="329"/>
      <c r="H308" s="16"/>
      <c r="I308" s="16"/>
      <c r="J308" s="16"/>
      <c r="K308" s="16"/>
      <c r="L308" s="16"/>
    </row>
    <row r="309" spans="1:12" x14ac:dyDescent="0.25">
      <c r="B309" s="329">
        <v>37.409999999999997</v>
      </c>
      <c r="C309" s="329">
        <v>15.64</v>
      </c>
      <c r="D309" s="329"/>
      <c r="E309" s="329"/>
      <c r="F309" s="329"/>
      <c r="G309" s="329"/>
    </row>
    <row r="311" spans="1:12" x14ac:dyDescent="0.25">
      <c r="A311" s="379" t="s">
        <v>51</v>
      </c>
      <c r="B311" s="325" t="s">
        <v>428</v>
      </c>
    </row>
    <row r="312" spans="1:12" x14ac:dyDescent="0.25">
      <c r="B312" s="329">
        <v>63.8</v>
      </c>
    </row>
    <row r="314" spans="1:12" x14ac:dyDescent="0.25">
      <c r="A314" s="379" t="s">
        <v>54</v>
      </c>
      <c r="B314" s="329" t="s">
        <v>513</v>
      </c>
      <c r="C314" s="329"/>
      <c r="D314" s="329"/>
      <c r="E314" s="329"/>
      <c r="F314" s="329"/>
      <c r="G314" s="329" t="s">
        <v>375</v>
      </c>
    </row>
    <row r="315" spans="1:12" x14ac:dyDescent="0.25">
      <c r="B315" s="329">
        <v>63.42</v>
      </c>
      <c r="C315" s="329"/>
      <c r="D315" s="329"/>
      <c r="E315" s="329"/>
      <c r="F315" s="329"/>
      <c r="G315" s="329"/>
    </row>
    <row r="316" spans="1:12" x14ac:dyDescent="0.25">
      <c r="A316" s="379" t="s">
        <v>57</v>
      </c>
      <c r="B316" s="329" t="s">
        <v>376</v>
      </c>
      <c r="C316" s="329"/>
      <c r="D316" s="329"/>
      <c r="E316" s="329"/>
      <c r="F316" s="329"/>
      <c r="G316" s="329"/>
    </row>
    <row r="317" spans="1:12" x14ac:dyDescent="0.25">
      <c r="B317" s="329">
        <v>51.16</v>
      </c>
      <c r="C317" s="329"/>
      <c r="D317" s="329"/>
      <c r="E317" s="329"/>
      <c r="F317" s="329"/>
      <c r="G317" s="329"/>
    </row>
    <row r="319" spans="1:12" x14ac:dyDescent="0.25">
      <c r="A319" s="379" t="s">
        <v>59</v>
      </c>
      <c r="B319" s="329" t="s">
        <v>382</v>
      </c>
      <c r="C319" s="329" t="s">
        <v>383</v>
      </c>
      <c r="D319" s="329" t="s">
        <v>384</v>
      </c>
      <c r="E319" s="329" t="s">
        <v>385</v>
      </c>
      <c r="F319" s="329" t="s">
        <v>376</v>
      </c>
    </row>
    <row r="320" spans="1:12" x14ac:dyDescent="0.25">
      <c r="B320" s="329">
        <v>63.13</v>
      </c>
      <c r="C320" s="329">
        <v>58.27</v>
      </c>
      <c r="D320" s="329">
        <v>35.049999999999997</v>
      </c>
      <c r="E320" s="329">
        <v>34.26</v>
      </c>
      <c r="F320" s="329">
        <v>36.33</v>
      </c>
    </row>
    <row r="321" spans="1:9" x14ac:dyDescent="0.25">
      <c r="B321" s="329"/>
      <c r="C321" s="329">
        <v>61.23</v>
      </c>
      <c r="D321" s="329">
        <v>37.47</v>
      </c>
      <c r="E321" s="329"/>
      <c r="F321" s="329"/>
    </row>
    <row r="322" spans="1:9" x14ac:dyDescent="0.25">
      <c r="B322" s="329"/>
      <c r="C322" s="329"/>
      <c r="D322" s="329"/>
      <c r="E322" s="329"/>
      <c r="F322" s="329"/>
    </row>
    <row r="323" spans="1:9" x14ac:dyDescent="0.25">
      <c r="A323" s="379" t="s">
        <v>100</v>
      </c>
      <c r="B323" s="329" t="s">
        <v>387</v>
      </c>
      <c r="C323" s="329" t="s">
        <v>375</v>
      </c>
      <c r="D323" s="329" t="s">
        <v>375</v>
      </c>
      <c r="G323" s="329" t="s">
        <v>375</v>
      </c>
    </row>
    <row r="324" spans="1:9" x14ac:dyDescent="0.25">
      <c r="B324" s="329">
        <v>59.65</v>
      </c>
      <c r="C324" s="329"/>
      <c r="D324" s="329"/>
      <c r="G324" s="329"/>
    </row>
    <row r="325" spans="1:9" x14ac:dyDescent="0.25">
      <c r="B325" s="329"/>
      <c r="C325" s="329"/>
      <c r="D325" s="329"/>
      <c r="E325" s="329"/>
      <c r="F325" s="329"/>
      <c r="G325" s="329"/>
    </row>
    <row r="326" spans="1:9" x14ac:dyDescent="0.25">
      <c r="A326" s="379" t="s">
        <v>390</v>
      </c>
      <c r="B326" s="329" t="s">
        <v>378</v>
      </c>
      <c r="C326" s="329" t="s">
        <v>388</v>
      </c>
      <c r="D326" s="329" t="s">
        <v>376</v>
      </c>
      <c r="E326" s="329" t="s">
        <v>389</v>
      </c>
      <c r="F326" s="329" t="s">
        <v>375</v>
      </c>
      <c r="G326" s="329" t="s">
        <v>375</v>
      </c>
    </row>
    <row r="327" spans="1:9" x14ac:dyDescent="0.25">
      <c r="B327" s="329">
        <v>29.57</v>
      </c>
      <c r="C327" s="329">
        <v>23.22</v>
      </c>
      <c r="D327" s="329">
        <v>26.51</v>
      </c>
      <c r="E327" s="329">
        <v>62.51</v>
      </c>
      <c r="F327" s="329"/>
    </row>
    <row r="328" spans="1:9" x14ac:dyDescent="0.25">
      <c r="B328" s="329"/>
      <c r="C328" s="329"/>
      <c r="D328" s="329"/>
      <c r="E328" s="329"/>
    </row>
    <row r="329" spans="1:9" x14ac:dyDescent="0.25">
      <c r="A329" s="379" t="s">
        <v>391</v>
      </c>
      <c r="B329" s="329" t="s">
        <v>378</v>
      </c>
      <c r="C329" s="329" t="s">
        <v>388</v>
      </c>
      <c r="D329" s="329" t="s">
        <v>376</v>
      </c>
      <c r="E329" s="329" t="s">
        <v>389</v>
      </c>
      <c r="F329" s="329"/>
    </row>
    <row r="330" spans="1:9" x14ac:dyDescent="0.25">
      <c r="B330" s="329">
        <v>28.59</v>
      </c>
      <c r="C330" s="329">
        <v>23.82</v>
      </c>
      <c r="D330" s="329">
        <v>24.61</v>
      </c>
      <c r="E330" s="329">
        <v>40.25</v>
      </c>
      <c r="F330" s="329"/>
    </row>
    <row r="331" spans="1:9" x14ac:dyDescent="0.25">
      <c r="B331" s="329"/>
      <c r="C331" s="329"/>
      <c r="D331" s="329"/>
      <c r="E331" s="329"/>
      <c r="F331" s="329"/>
      <c r="G331" s="329"/>
    </row>
    <row r="332" spans="1:9" x14ac:dyDescent="0.25">
      <c r="B332" s="329"/>
      <c r="C332" s="329"/>
      <c r="D332" s="329"/>
      <c r="E332" s="329"/>
      <c r="F332" s="329"/>
      <c r="G332" s="329"/>
    </row>
    <row r="333" spans="1:9" x14ac:dyDescent="0.25">
      <c r="A333" s="379" t="s">
        <v>397</v>
      </c>
      <c r="B333" s="329"/>
      <c r="C333" s="329"/>
      <c r="D333" s="329"/>
      <c r="E333" s="329"/>
      <c r="F333" s="329"/>
      <c r="G333" s="329"/>
    </row>
    <row r="334" spans="1:9" x14ac:dyDescent="0.25">
      <c r="A334" s="379" t="s">
        <v>78</v>
      </c>
      <c r="B334" s="329" t="s">
        <v>625</v>
      </c>
      <c r="C334" s="329"/>
      <c r="D334" s="329"/>
      <c r="E334" s="329"/>
      <c r="F334" s="329"/>
      <c r="G334" s="329"/>
    </row>
    <row r="335" spans="1:9" x14ac:dyDescent="0.25">
      <c r="B335" s="329">
        <v>46.45</v>
      </c>
      <c r="C335" s="329"/>
      <c r="D335" s="329"/>
      <c r="E335" s="329"/>
      <c r="F335" s="329"/>
      <c r="G335" s="329"/>
    </row>
    <row r="336" spans="1:9" x14ac:dyDescent="0.25">
      <c r="H336" s="335"/>
      <c r="I336" s="335"/>
    </row>
    <row r="337" spans="1:7" x14ac:dyDescent="0.25">
      <c r="A337" s="379" t="s">
        <v>115</v>
      </c>
      <c r="B337" s="327" t="s">
        <v>637</v>
      </c>
      <c r="C337" s="327" t="s">
        <v>625</v>
      </c>
      <c r="D337" s="327" t="s">
        <v>496</v>
      </c>
      <c r="E337" s="327" t="s">
        <v>638</v>
      </c>
      <c r="F337" s="327" t="s">
        <v>639</v>
      </c>
      <c r="G337" s="327" t="s">
        <v>629</v>
      </c>
    </row>
    <row r="338" spans="1:7" x14ac:dyDescent="0.25">
      <c r="B338" s="329">
        <v>71.209999999999994</v>
      </c>
      <c r="C338" s="329">
        <v>37.79</v>
      </c>
      <c r="D338" s="329">
        <v>32.549999999999997</v>
      </c>
      <c r="E338" s="329">
        <v>16.89</v>
      </c>
      <c r="F338" s="329">
        <v>21.83</v>
      </c>
      <c r="G338" s="329">
        <v>36.06</v>
      </c>
    </row>
    <row r="339" spans="1:7" x14ac:dyDescent="0.25">
      <c r="B339" s="329"/>
      <c r="C339" s="329"/>
      <c r="D339" s="329"/>
      <c r="E339" s="329"/>
      <c r="F339" s="329"/>
      <c r="G339" s="329"/>
    </row>
    <row r="340" spans="1:7" x14ac:dyDescent="0.25">
      <c r="A340" s="379" t="s">
        <v>35</v>
      </c>
      <c r="B340" s="329" t="s">
        <v>386</v>
      </c>
      <c r="C340" s="329" t="s">
        <v>434</v>
      </c>
      <c r="D340" s="329"/>
      <c r="E340" s="329"/>
      <c r="F340" s="329"/>
      <c r="G340" s="329"/>
    </row>
    <row r="341" spans="1:7" x14ac:dyDescent="0.25">
      <c r="B341" s="329">
        <v>40.4</v>
      </c>
      <c r="C341" s="329">
        <v>48.05</v>
      </c>
      <c r="D341" s="329"/>
      <c r="E341" s="329"/>
      <c r="F341" s="329"/>
      <c r="G341" s="329"/>
    </row>
    <row r="342" spans="1:7" x14ac:dyDescent="0.25">
      <c r="B342" s="329"/>
      <c r="C342" s="329"/>
      <c r="D342" s="329"/>
      <c r="E342" s="329"/>
      <c r="F342" s="329"/>
      <c r="G342" s="329"/>
    </row>
    <row r="343" spans="1:7" x14ac:dyDescent="0.25">
      <c r="A343" s="379" t="s">
        <v>45</v>
      </c>
      <c r="B343" s="329" t="s">
        <v>408</v>
      </c>
      <c r="C343" s="329"/>
      <c r="D343" s="329"/>
      <c r="E343" s="329"/>
      <c r="F343" s="329"/>
      <c r="G343" s="329"/>
    </row>
    <row r="344" spans="1:7" x14ac:dyDescent="0.25">
      <c r="B344" s="329">
        <v>17.89</v>
      </c>
      <c r="C344" s="329"/>
      <c r="D344" s="329"/>
      <c r="E344" s="329"/>
      <c r="F344" s="329"/>
      <c r="G344" s="329"/>
    </row>
    <row r="345" spans="1:7" x14ac:dyDescent="0.25">
      <c r="B345" s="329">
        <v>18.809999999999999</v>
      </c>
      <c r="C345" s="329"/>
      <c r="D345" s="329"/>
      <c r="E345" s="329"/>
      <c r="F345" s="329"/>
      <c r="G345" s="329"/>
    </row>
    <row r="347" spans="1:7" x14ac:dyDescent="0.25">
      <c r="A347" s="379" t="s">
        <v>47</v>
      </c>
      <c r="B347" s="329" t="s">
        <v>378</v>
      </c>
      <c r="C347" s="329" t="s">
        <v>388</v>
      </c>
      <c r="D347" s="329" t="s">
        <v>376</v>
      </c>
      <c r="E347" s="329" t="s">
        <v>386</v>
      </c>
      <c r="F347" s="329" t="s">
        <v>379</v>
      </c>
      <c r="G347" s="329" t="s">
        <v>380</v>
      </c>
    </row>
    <row r="348" spans="1:7" x14ac:dyDescent="0.25">
      <c r="A348" s="432" t="s">
        <v>1</v>
      </c>
      <c r="B348" s="329">
        <v>28.59</v>
      </c>
      <c r="C348" s="329">
        <v>15.16</v>
      </c>
      <c r="D348" s="329">
        <v>27.42</v>
      </c>
      <c r="E348" s="329">
        <v>153.6</v>
      </c>
      <c r="F348" s="329">
        <v>26.84</v>
      </c>
      <c r="G348" s="329">
        <v>22.14</v>
      </c>
    </row>
    <row r="349" spans="1:7" x14ac:dyDescent="0.25">
      <c r="B349" s="329"/>
      <c r="C349" s="329"/>
      <c r="D349" s="329">
        <v>28.39</v>
      </c>
      <c r="F349" s="329"/>
      <c r="G349" s="329">
        <v>23.62</v>
      </c>
    </row>
    <row r="350" spans="1:7" x14ac:dyDescent="0.25">
      <c r="B350" s="329"/>
      <c r="C350" s="329"/>
      <c r="D350" s="329"/>
      <c r="E350" s="329"/>
      <c r="F350" s="329"/>
      <c r="G350" s="329"/>
    </row>
    <row r="351" spans="1:7" x14ac:dyDescent="0.25">
      <c r="A351" s="379" t="s">
        <v>51</v>
      </c>
      <c r="B351" s="329" t="s">
        <v>388</v>
      </c>
      <c r="C351" s="329" t="s">
        <v>376</v>
      </c>
      <c r="D351" s="329" t="s">
        <v>381</v>
      </c>
      <c r="F351" s="329"/>
      <c r="G351" s="329"/>
    </row>
    <row r="352" spans="1:7" x14ac:dyDescent="0.25">
      <c r="B352" s="329">
        <v>12.54</v>
      </c>
      <c r="C352" s="329">
        <v>24.1</v>
      </c>
      <c r="D352" s="329">
        <v>14.5</v>
      </c>
      <c r="F352" s="329"/>
      <c r="G352" s="329"/>
    </row>
    <row r="353" spans="1:7" x14ac:dyDescent="0.25">
      <c r="B353" s="329"/>
      <c r="C353" s="329"/>
      <c r="D353" s="329"/>
      <c r="F353" s="329"/>
      <c r="G353" s="329"/>
    </row>
    <row r="354" spans="1:7" x14ac:dyDescent="0.25">
      <c r="B354" s="329"/>
      <c r="C354" s="329"/>
      <c r="D354" s="329"/>
      <c r="E354" s="329"/>
      <c r="F354" s="329"/>
      <c r="G354" s="329"/>
    </row>
    <row r="355" spans="1:7" x14ac:dyDescent="0.25">
      <c r="A355" s="379" t="s">
        <v>401</v>
      </c>
      <c r="B355" s="329" t="s">
        <v>375</v>
      </c>
      <c r="C355" s="329" t="s">
        <v>375</v>
      </c>
      <c r="D355" s="329"/>
      <c r="E355" s="329"/>
      <c r="F355" s="329"/>
      <c r="G355" s="329"/>
    </row>
    <row r="356" spans="1:7" x14ac:dyDescent="0.25">
      <c r="A356" s="379" t="s">
        <v>46</v>
      </c>
      <c r="B356" s="329" t="s">
        <v>376</v>
      </c>
      <c r="C356" s="329" t="s">
        <v>377</v>
      </c>
      <c r="D356" s="329"/>
      <c r="E356" s="329"/>
      <c r="F356" s="329"/>
      <c r="G356" s="329"/>
    </row>
    <row r="357" spans="1:7" x14ac:dyDescent="0.25">
      <c r="B357" s="329">
        <v>39.43</v>
      </c>
      <c r="C357" s="329">
        <v>31.26</v>
      </c>
      <c r="D357" s="329"/>
      <c r="E357" s="329"/>
      <c r="F357" s="329"/>
      <c r="G357" s="329"/>
    </row>
    <row r="358" spans="1:7" x14ac:dyDescent="0.25">
      <c r="B358" s="329"/>
      <c r="C358" s="329"/>
      <c r="D358" s="329"/>
      <c r="E358" s="329"/>
      <c r="F358" s="329"/>
      <c r="G358" s="329"/>
    </row>
    <row r="359" spans="1:7" x14ac:dyDescent="0.25">
      <c r="A359" s="379" t="s">
        <v>59</v>
      </c>
      <c r="B359" s="329" t="s">
        <v>382</v>
      </c>
      <c r="C359" s="329" t="s">
        <v>383</v>
      </c>
      <c r="D359" s="329" t="s">
        <v>375</v>
      </c>
      <c r="E359" s="329" t="s">
        <v>375</v>
      </c>
      <c r="F359" s="329" t="s">
        <v>375</v>
      </c>
      <c r="G359" s="329" t="s">
        <v>375</v>
      </c>
    </row>
    <row r="360" spans="1:7" x14ac:dyDescent="0.25">
      <c r="B360" s="329">
        <v>41.21</v>
      </c>
      <c r="C360" s="329">
        <v>38.409999999999997</v>
      </c>
      <c r="D360" s="329"/>
      <c r="E360" s="329"/>
      <c r="F360" s="329"/>
      <c r="G360" s="329"/>
    </row>
    <row r="361" spans="1:7" x14ac:dyDescent="0.25">
      <c r="B361" s="329"/>
      <c r="C361" s="329"/>
      <c r="D361" s="329"/>
      <c r="E361" s="329"/>
      <c r="F361" s="329"/>
      <c r="G361" s="329"/>
    </row>
    <row r="362" spans="1:7" x14ac:dyDescent="0.25">
      <c r="B362" s="329"/>
      <c r="C362" s="329"/>
      <c r="D362" s="329"/>
      <c r="E362" s="329"/>
      <c r="F362" s="329"/>
      <c r="G362" s="329"/>
    </row>
    <row r="363" spans="1:7" x14ac:dyDescent="0.25">
      <c r="A363" s="430" t="s">
        <v>421</v>
      </c>
      <c r="B363" s="329"/>
      <c r="C363" s="329"/>
      <c r="D363" s="329"/>
      <c r="E363" s="329"/>
      <c r="F363" s="329"/>
      <c r="G363" s="329"/>
    </row>
    <row r="364" spans="1:7" x14ac:dyDescent="0.25">
      <c r="B364" s="329"/>
      <c r="C364" s="329"/>
      <c r="D364" s="329"/>
      <c r="E364" s="329"/>
      <c r="F364" s="329"/>
      <c r="G364" s="329"/>
    </row>
    <row r="365" spans="1:7" x14ac:dyDescent="0.25">
      <c r="A365" s="379" t="s">
        <v>429</v>
      </c>
      <c r="B365" s="329"/>
    </row>
    <row r="366" spans="1:7" x14ac:dyDescent="0.25">
      <c r="A366" s="379" t="s">
        <v>115</v>
      </c>
      <c r="B366" s="327" t="s">
        <v>496</v>
      </c>
      <c r="C366" s="327" t="s">
        <v>638</v>
      </c>
      <c r="D366" s="327" t="s">
        <v>639</v>
      </c>
      <c r="E366" s="329"/>
      <c r="F366" s="329"/>
      <c r="G366" s="329"/>
    </row>
    <row r="367" spans="1:7" x14ac:dyDescent="0.25">
      <c r="B367" s="329">
        <v>43.66</v>
      </c>
      <c r="C367" s="329">
        <v>33.659999999999997</v>
      </c>
      <c r="D367" s="329">
        <v>38.81</v>
      </c>
      <c r="E367" s="329"/>
      <c r="F367" s="329"/>
      <c r="G367" s="329"/>
    </row>
    <row r="368" spans="1:7" x14ac:dyDescent="0.25">
      <c r="B368" s="329"/>
      <c r="C368" s="329"/>
      <c r="D368" s="329"/>
      <c r="E368" s="329"/>
      <c r="F368" s="329"/>
      <c r="G368" s="329"/>
    </row>
    <row r="369" spans="1:7" x14ac:dyDescent="0.25">
      <c r="A369" s="379" t="s">
        <v>54</v>
      </c>
      <c r="B369" s="329" t="s">
        <v>417</v>
      </c>
      <c r="C369" s="329"/>
      <c r="D369" s="329"/>
      <c r="E369" s="329"/>
      <c r="F369" s="329"/>
      <c r="G369" s="329"/>
    </row>
    <row r="370" spans="1:7" x14ac:dyDescent="0.25">
      <c r="B370" s="329">
        <v>52.55</v>
      </c>
      <c r="C370" s="329"/>
      <c r="D370" s="329"/>
      <c r="E370" s="329"/>
      <c r="F370" s="329"/>
      <c r="G370" s="329"/>
    </row>
    <row r="371" spans="1:7" x14ac:dyDescent="0.25">
      <c r="B371" s="329"/>
      <c r="C371" s="329"/>
      <c r="D371" s="329"/>
      <c r="E371" s="329"/>
      <c r="F371" s="329"/>
      <c r="G371" s="329"/>
    </row>
    <row r="372" spans="1:7" x14ac:dyDescent="0.25">
      <c r="B372" s="329"/>
    </row>
    <row r="373" spans="1:7" x14ac:dyDescent="0.25">
      <c r="A373" s="379" t="s">
        <v>447</v>
      </c>
      <c r="B373" s="367"/>
      <c r="C373" s="367"/>
      <c r="D373" s="367"/>
      <c r="E373" s="367"/>
      <c r="F373" s="367"/>
      <c r="G373" s="367"/>
    </row>
    <row r="374" spans="1:7" x14ac:dyDescent="0.25">
      <c r="A374" s="379" t="s">
        <v>59</v>
      </c>
      <c r="B374" s="329" t="s">
        <v>484</v>
      </c>
      <c r="C374" s="329" t="s">
        <v>485</v>
      </c>
      <c r="D374" s="329"/>
      <c r="E374" s="329"/>
      <c r="F374" s="329"/>
      <c r="G374" s="329"/>
    </row>
    <row r="375" spans="1:7" x14ac:dyDescent="0.25">
      <c r="B375" s="329">
        <v>47.5</v>
      </c>
      <c r="C375" s="329">
        <v>44.28</v>
      </c>
      <c r="D375" s="329"/>
      <c r="E375" s="329"/>
      <c r="F375" s="329"/>
      <c r="G375" s="329"/>
    </row>
    <row r="376" spans="1:7" x14ac:dyDescent="0.25">
      <c r="B376" s="329"/>
      <c r="C376" s="329"/>
      <c r="D376" s="329"/>
      <c r="E376" s="329"/>
    </row>
    <row r="377" spans="1:7" x14ac:dyDescent="0.25">
      <c r="A377" s="430" t="s">
        <v>669</v>
      </c>
    </row>
    <row r="378" spans="1:7" x14ac:dyDescent="0.25">
      <c r="A378" s="430"/>
    </row>
    <row r="379" spans="1:7" x14ac:dyDescent="0.25">
      <c r="A379" s="430" t="s">
        <v>372</v>
      </c>
    </row>
    <row r="380" spans="1:7" x14ac:dyDescent="0.25">
      <c r="A380" s="430"/>
    </row>
    <row r="381" spans="1:7" x14ac:dyDescent="0.25">
      <c r="A381" s="379" t="s">
        <v>373</v>
      </c>
      <c r="B381" s="329"/>
      <c r="C381" s="329"/>
      <c r="D381" s="329"/>
      <c r="E381" s="329"/>
      <c r="F381" s="329"/>
      <c r="G381" s="329"/>
    </row>
    <row r="382" spans="1:7" x14ac:dyDescent="0.25">
      <c r="A382" s="379" t="s">
        <v>51</v>
      </c>
      <c r="B382" s="329" t="s">
        <v>376</v>
      </c>
      <c r="C382" s="329" t="s">
        <v>381</v>
      </c>
      <c r="F382" s="329"/>
      <c r="G382" s="329"/>
    </row>
    <row r="383" spans="1:7" x14ac:dyDescent="0.25">
      <c r="B383" s="329">
        <v>53.9</v>
      </c>
      <c r="C383" s="329">
        <v>30.45</v>
      </c>
      <c r="F383" s="329"/>
      <c r="G383" s="329"/>
    </row>
    <row r="384" spans="1:7" x14ac:dyDescent="0.25">
      <c r="B384" s="329"/>
      <c r="C384" s="329"/>
      <c r="D384" s="329"/>
      <c r="E384" s="329"/>
      <c r="F384" s="329"/>
      <c r="G384" s="329"/>
    </row>
    <row r="385" spans="1:7" x14ac:dyDescent="0.25">
      <c r="A385" s="379" t="s">
        <v>594</v>
      </c>
      <c r="B385" s="329" t="s">
        <v>378</v>
      </c>
      <c r="C385" s="329" t="s">
        <v>388</v>
      </c>
      <c r="D385" s="329" t="s">
        <v>376</v>
      </c>
      <c r="E385" s="329" t="s">
        <v>389</v>
      </c>
      <c r="F385" s="329"/>
    </row>
    <row r="386" spans="1:7" x14ac:dyDescent="0.25">
      <c r="B386" s="329">
        <v>29.5</v>
      </c>
      <c r="C386" s="329">
        <v>22.77</v>
      </c>
      <c r="D386" s="329">
        <v>25</v>
      </c>
      <c r="E386" s="329">
        <v>43.4</v>
      </c>
      <c r="F386" s="329"/>
      <c r="G386" s="329"/>
    </row>
    <row r="387" spans="1:7" x14ac:dyDescent="0.25">
      <c r="B387" s="329"/>
      <c r="C387" s="329"/>
      <c r="D387" s="329"/>
      <c r="E387" s="329"/>
      <c r="F387" s="329"/>
      <c r="G387" s="329"/>
    </row>
    <row r="388" spans="1:7" x14ac:dyDescent="0.25">
      <c r="A388" s="379" t="s">
        <v>392</v>
      </c>
      <c r="B388" s="329" t="s">
        <v>393</v>
      </c>
      <c r="C388" s="329" t="s">
        <v>394</v>
      </c>
      <c r="D388" s="329" t="s">
        <v>395</v>
      </c>
      <c r="E388" s="329" t="s">
        <v>375</v>
      </c>
      <c r="F388" s="329" t="s">
        <v>375</v>
      </c>
      <c r="G388" s="329" t="s">
        <v>375</v>
      </c>
    </row>
    <row r="389" spans="1:7" x14ac:dyDescent="0.25">
      <c r="B389" s="329">
        <v>72.989999999999995</v>
      </c>
      <c r="C389" s="329">
        <v>55.08</v>
      </c>
      <c r="E389" s="329"/>
      <c r="F389" s="329"/>
      <c r="G389" s="329"/>
    </row>
    <row r="390" spans="1:7" x14ac:dyDescent="0.25">
      <c r="B390" s="329"/>
      <c r="C390" s="329"/>
      <c r="D390" s="329"/>
      <c r="E390" s="367"/>
      <c r="F390" s="367"/>
      <c r="G390" s="331"/>
    </row>
    <row r="391" spans="1:7" x14ac:dyDescent="0.25">
      <c r="B391" s="329"/>
      <c r="C391" s="329"/>
      <c r="D391" s="329"/>
      <c r="E391" s="329"/>
      <c r="F391" s="329"/>
      <c r="G391" s="329"/>
    </row>
    <row r="392" spans="1:7" x14ac:dyDescent="0.25">
      <c r="A392" s="379" t="s">
        <v>397</v>
      </c>
      <c r="B392" s="329"/>
      <c r="C392" s="329"/>
      <c r="D392" s="329"/>
      <c r="E392" s="329"/>
      <c r="F392" s="329"/>
      <c r="G392" s="329"/>
    </row>
    <row r="393" spans="1:7" x14ac:dyDescent="0.25">
      <c r="A393" s="379" t="s">
        <v>649</v>
      </c>
      <c r="B393" s="329" t="s">
        <v>641</v>
      </c>
      <c r="E393" s="329"/>
      <c r="F393" s="329"/>
      <c r="G393" s="329"/>
    </row>
    <row r="394" spans="1:7" x14ac:dyDescent="0.25">
      <c r="B394" s="329">
        <v>21.93</v>
      </c>
      <c r="C394" s="329"/>
      <c r="D394" s="329"/>
      <c r="E394" s="329"/>
      <c r="F394" s="329"/>
      <c r="G394" s="329"/>
    </row>
    <row r="395" spans="1:7" x14ac:dyDescent="0.25">
      <c r="C395" s="329"/>
      <c r="D395" s="329"/>
      <c r="E395" s="329"/>
      <c r="F395" s="329"/>
      <c r="G395" s="329"/>
    </row>
    <row r="396" spans="1:7" x14ac:dyDescent="0.25">
      <c r="C396" s="329"/>
      <c r="D396" s="329"/>
      <c r="E396" s="329"/>
      <c r="F396" s="329"/>
      <c r="G396" s="329"/>
    </row>
    <row r="397" spans="1:7" x14ac:dyDescent="0.25">
      <c r="A397" s="379" t="s">
        <v>401</v>
      </c>
    </row>
    <row r="398" spans="1:7" x14ac:dyDescent="0.25">
      <c r="A398" s="379" t="s">
        <v>78</v>
      </c>
      <c r="B398" s="329" t="s">
        <v>621</v>
      </c>
      <c r="D398" s="329"/>
      <c r="E398" s="329"/>
      <c r="F398" s="329" t="s">
        <v>375</v>
      </c>
      <c r="G398" s="329" t="s">
        <v>375</v>
      </c>
    </row>
    <row r="399" spans="1:7" x14ac:dyDescent="0.25">
      <c r="B399" s="329">
        <v>66.39</v>
      </c>
      <c r="D399" s="329"/>
      <c r="E399" s="329"/>
      <c r="F399" s="329"/>
      <c r="G399" s="329"/>
    </row>
    <row r="400" spans="1:7" x14ac:dyDescent="0.25">
      <c r="C400" s="329"/>
      <c r="D400" s="329"/>
      <c r="E400" s="329"/>
      <c r="F400" s="329"/>
      <c r="G400" s="329"/>
    </row>
    <row r="401" spans="1:7" x14ac:dyDescent="0.25">
      <c r="A401" s="379" t="s">
        <v>622</v>
      </c>
      <c r="B401" s="329" t="s">
        <v>510</v>
      </c>
      <c r="C401" s="329" t="s">
        <v>375</v>
      </c>
      <c r="D401" s="329"/>
      <c r="E401" s="329"/>
      <c r="F401" s="329"/>
      <c r="G401" s="329"/>
    </row>
    <row r="402" spans="1:7" x14ac:dyDescent="0.25">
      <c r="B402" s="329">
        <v>45.8</v>
      </c>
      <c r="C402" s="329"/>
      <c r="D402" s="329"/>
      <c r="E402" s="329"/>
      <c r="F402" s="329"/>
      <c r="G402" s="329"/>
    </row>
    <row r="403" spans="1:7" x14ac:dyDescent="0.25">
      <c r="B403" s="329">
        <v>48.64</v>
      </c>
      <c r="C403" s="329"/>
      <c r="D403" s="329"/>
      <c r="E403" s="329"/>
      <c r="F403" s="329"/>
      <c r="G403" s="329"/>
    </row>
    <row r="404" spans="1:7" x14ac:dyDescent="0.25">
      <c r="B404" s="329"/>
      <c r="C404" s="329"/>
      <c r="D404" s="329"/>
      <c r="E404" s="329"/>
      <c r="F404" s="329"/>
      <c r="G404" s="329"/>
    </row>
    <row r="405" spans="1:7" x14ac:dyDescent="0.25">
      <c r="A405" s="379" t="s">
        <v>47</v>
      </c>
      <c r="B405" s="329" t="s">
        <v>378</v>
      </c>
      <c r="C405" s="329" t="s">
        <v>388</v>
      </c>
      <c r="D405" s="329"/>
      <c r="E405" s="329"/>
      <c r="F405" s="329"/>
      <c r="G405" s="329"/>
    </row>
    <row r="406" spans="1:7" x14ac:dyDescent="0.25">
      <c r="B406" s="329">
        <v>29.59</v>
      </c>
      <c r="C406" s="329">
        <v>16.579999999999998</v>
      </c>
      <c r="E406" s="262"/>
    </row>
    <row r="407" spans="1:7" x14ac:dyDescent="0.25">
      <c r="B407" s="329">
        <v>31.95</v>
      </c>
      <c r="C407" s="329"/>
      <c r="D407" s="329"/>
      <c r="E407" s="329"/>
      <c r="F407" s="329"/>
      <c r="G407" s="329"/>
    </row>
    <row r="408" spans="1:7" x14ac:dyDescent="0.25">
      <c r="B408" s="329"/>
      <c r="C408" s="329"/>
      <c r="D408" s="329"/>
      <c r="E408" s="329"/>
      <c r="F408" s="329"/>
      <c r="G408" s="329"/>
    </row>
    <row r="409" spans="1:7" x14ac:dyDescent="0.25">
      <c r="A409" s="430" t="s">
        <v>421</v>
      </c>
      <c r="B409" s="329"/>
      <c r="C409" s="329"/>
      <c r="D409" s="329"/>
      <c r="E409" s="329"/>
      <c r="F409" s="329"/>
      <c r="G409" s="329"/>
    </row>
    <row r="410" spans="1:7" x14ac:dyDescent="0.25">
      <c r="B410" s="329"/>
      <c r="C410" s="329"/>
      <c r="D410" s="329"/>
      <c r="E410" s="329"/>
      <c r="F410" s="329"/>
      <c r="G410" s="329"/>
    </row>
    <row r="412" spans="1:7" x14ac:dyDescent="0.25">
      <c r="A412" s="379" t="s">
        <v>429</v>
      </c>
      <c r="B412" s="329"/>
    </row>
    <row r="413" spans="1:7" x14ac:dyDescent="0.25">
      <c r="A413" s="379" t="s">
        <v>57</v>
      </c>
      <c r="B413" s="329" t="s">
        <v>376</v>
      </c>
      <c r="D413" s="329"/>
      <c r="E413" s="329"/>
      <c r="F413" s="329"/>
      <c r="G413" s="329"/>
    </row>
    <row r="414" spans="1:7" x14ac:dyDescent="0.25">
      <c r="B414" s="329">
        <v>47.08</v>
      </c>
      <c r="D414" s="329"/>
      <c r="E414" s="329"/>
      <c r="F414" s="329"/>
      <c r="G414" s="329"/>
    </row>
    <row r="415" spans="1:7" x14ac:dyDescent="0.25">
      <c r="B415" s="329"/>
      <c r="E415" s="329"/>
      <c r="F415" s="329"/>
      <c r="G415" s="329"/>
    </row>
    <row r="416" spans="1:7" x14ac:dyDescent="0.25">
      <c r="B416" s="329"/>
      <c r="C416" s="329"/>
      <c r="D416" s="329"/>
      <c r="E416" s="329"/>
      <c r="F416" s="329"/>
      <c r="G416" s="329"/>
    </row>
    <row r="417" spans="1:7" x14ac:dyDescent="0.25">
      <c r="A417" s="379" t="s">
        <v>461</v>
      </c>
      <c r="B417" s="329"/>
      <c r="C417" s="329"/>
      <c r="D417" s="329"/>
      <c r="E417" s="329"/>
      <c r="F417" s="329"/>
      <c r="G417" s="329"/>
    </row>
    <row r="418" spans="1:7" x14ac:dyDescent="0.25">
      <c r="A418" s="379" t="s">
        <v>47</v>
      </c>
      <c r="B418" s="329" t="s">
        <v>376</v>
      </c>
      <c r="C418" s="329"/>
      <c r="D418" s="329"/>
      <c r="E418" s="329"/>
      <c r="F418" s="329"/>
      <c r="G418" s="329"/>
    </row>
    <row r="419" spans="1:7" s="389" customFormat="1" x14ac:dyDescent="0.25">
      <c r="A419" s="433"/>
      <c r="B419" s="427">
        <v>14.46</v>
      </c>
      <c r="C419" s="428"/>
      <c r="D419" s="427"/>
      <c r="E419" s="427"/>
      <c r="F419" s="427"/>
      <c r="G419" s="427"/>
    </row>
    <row r="420" spans="1:7" x14ac:dyDescent="0.25">
      <c r="D420" s="329"/>
      <c r="E420" s="329"/>
      <c r="F420" s="329"/>
      <c r="G420" s="329"/>
    </row>
    <row r="421" spans="1:7" x14ac:dyDescent="0.25">
      <c r="B421" s="329"/>
      <c r="C421" s="329"/>
      <c r="D421" s="329"/>
      <c r="E421" s="329"/>
      <c r="F421" s="329"/>
      <c r="G421" s="329"/>
    </row>
    <row r="422" spans="1:7" x14ac:dyDescent="0.25">
      <c r="B422" s="329"/>
      <c r="C422" s="329"/>
      <c r="D422" s="329"/>
      <c r="E422" s="329"/>
      <c r="F422" s="329"/>
      <c r="G422" s="329"/>
    </row>
    <row r="423" spans="1:7" x14ac:dyDescent="0.25">
      <c r="A423" s="422"/>
      <c r="B423" s="327"/>
      <c r="C423" s="327"/>
      <c r="D423" s="327"/>
      <c r="E423" s="327"/>
      <c r="F423" s="327"/>
      <c r="G423" s="327"/>
    </row>
    <row r="424" spans="1:7" x14ac:dyDescent="0.25">
      <c r="A424" s="422"/>
      <c r="B424" s="370"/>
      <c r="C424" s="328"/>
      <c r="D424" s="328"/>
      <c r="E424" s="328"/>
      <c r="F424" s="328"/>
      <c r="G424" s="328"/>
    </row>
    <row r="425" spans="1:7" x14ac:dyDescent="0.25">
      <c r="A425" s="422"/>
      <c r="B425" s="370"/>
      <c r="C425" s="328"/>
      <c r="D425" s="328"/>
      <c r="E425" s="328"/>
      <c r="F425" s="328"/>
      <c r="G425" s="328"/>
    </row>
    <row r="436" spans="2:7" x14ac:dyDescent="0.25">
      <c r="B436" s="15"/>
      <c r="C436" s="15"/>
      <c r="D436" s="15"/>
      <c r="E436" s="15"/>
      <c r="F436" s="15"/>
      <c r="G436" s="15"/>
    </row>
    <row r="437" spans="2:7" x14ac:dyDescent="0.25">
      <c r="B437" s="15"/>
      <c r="C437" s="15"/>
      <c r="D437" s="15"/>
      <c r="E437" s="15"/>
      <c r="F437" s="15"/>
      <c r="G437" s="15"/>
    </row>
    <row r="438" spans="2:7" x14ac:dyDescent="0.25">
      <c r="B438" s="15"/>
      <c r="C438" s="15"/>
      <c r="D438" s="15"/>
      <c r="E438" s="15"/>
      <c r="F438" s="15"/>
      <c r="G438" s="15"/>
    </row>
    <row r="439" spans="2:7" x14ac:dyDescent="0.25">
      <c r="B439" s="15"/>
      <c r="C439" s="15"/>
      <c r="D439" s="15"/>
      <c r="E439" s="15"/>
      <c r="F439" s="15"/>
      <c r="G439" s="15"/>
    </row>
    <row r="440" spans="2:7" x14ac:dyDescent="0.25">
      <c r="B440" s="15"/>
      <c r="C440" s="15"/>
      <c r="D440" s="15"/>
      <c r="E440" s="15"/>
      <c r="F440" s="15"/>
      <c r="G440" s="15"/>
    </row>
    <row r="441" spans="2:7" x14ac:dyDescent="0.25">
      <c r="B441" s="15"/>
      <c r="C441" s="15"/>
      <c r="D441" s="15"/>
      <c r="E441" s="15"/>
      <c r="F441" s="15"/>
      <c r="G441" s="15"/>
    </row>
    <row r="442" spans="2:7" x14ac:dyDescent="0.25">
      <c r="B442" s="15"/>
      <c r="C442" s="15"/>
      <c r="D442" s="15"/>
      <c r="E442" s="15"/>
      <c r="F442" s="15"/>
      <c r="G442" s="15"/>
    </row>
    <row r="443" spans="2:7" x14ac:dyDescent="0.25">
      <c r="B443" s="15"/>
      <c r="C443" s="15"/>
      <c r="D443" s="15"/>
      <c r="E443" s="15"/>
      <c r="F443" s="15"/>
      <c r="G443" s="15"/>
    </row>
    <row r="444" spans="2:7" x14ac:dyDescent="0.25">
      <c r="B444" s="15"/>
      <c r="C444" s="15"/>
      <c r="D444" s="15"/>
      <c r="E444" s="15"/>
      <c r="F444" s="15"/>
      <c r="G444" s="15"/>
    </row>
    <row r="445" spans="2:7" x14ac:dyDescent="0.25">
      <c r="B445" s="15"/>
      <c r="C445" s="15"/>
      <c r="D445" s="15"/>
      <c r="E445" s="15"/>
      <c r="F445" s="15"/>
      <c r="G445" s="15"/>
    </row>
    <row r="446" spans="2:7" x14ac:dyDescent="0.25">
      <c r="B446" s="15"/>
      <c r="C446" s="15"/>
      <c r="D446" s="15"/>
      <c r="E446" s="15"/>
      <c r="F446" s="15"/>
      <c r="G446" s="15"/>
    </row>
    <row r="447" spans="2:7" x14ac:dyDescent="0.25">
      <c r="B447" s="15"/>
      <c r="C447" s="15"/>
      <c r="D447" s="15"/>
      <c r="E447" s="15"/>
      <c r="F447" s="15"/>
      <c r="G447" s="15"/>
    </row>
    <row r="448" spans="2:7" x14ac:dyDescent="0.25">
      <c r="B448" s="15"/>
      <c r="C448" s="15"/>
      <c r="D448" s="15"/>
      <c r="E448" s="15"/>
      <c r="F448" s="15"/>
      <c r="G448" s="15"/>
    </row>
    <row r="449" spans="2:7" x14ac:dyDescent="0.25">
      <c r="B449" s="15"/>
      <c r="C449" s="15"/>
      <c r="D449" s="15"/>
      <c r="E449" s="15"/>
      <c r="F449" s="15"/>
      <c r="G449" s="15"/>
    </row>
    <row r="450" spans="2:7" x14ac:dyDescent="0.25">
      <c r="B450" s="15"/>
      <c r="C450" s="15"/>
      <c r="D450" s="15"/>
      <c r="E450" s="15"/>
      <c r="F450" s="15"/>
      <c r="G450" s="15"/>
    </row>
    <row r="451" spans="2:7" x14ac:dyDescent="0.25">
      <c r="B451" s="15"/>
      <c r="C451" s="15"/>
      <c r="D451" s="15"/>
      <c r="E451" s="15"/>
      <c r="F451" s="15"/>
      <c r="G451" s="15"/>
    </row>
    <row r="452" spans="2:7" x14ac:dyDescent="0.25">
      <c r="B452" s="15"/>
      <c r="C452" s="15"/>
      <c r="D452" s="15"/>
      <c r="E452" s="15"/>
      <c r="F452" s="15"/>
      <c r="G452" s="15"/>
    </row>
    <row r="453" spans="2:7" x14ac:dyDescent="0.25">
      <c r="B453" s="15"/>
      <c r="C453" s="15"/>
      <c r="D453" s="15"/>
      <c r="E453" s="15"/>
      <c r="F453" s="15"/>
      <c r="G453" s="15"/>
    </row>
    <row r="454" spans="2:7" x14ac:dyDescent="0.25">
      <c r="B454" s="15"/>
      <c r="C454" s="15"/>
      <c r="D454" s="15"/>
      <c r="E454" s="15"/>
      <c r="F454" s="15"/>
      <c r="G454" s="15"/>
    </row>
    <row r="455" spans="2:7" x14ac:dyDescent="0.25">
      <c r="B455" s="15"/>
      <c r="C455" s="15"/>
      <c r="D455" s="15"/>
      <c r="E455" s="15"/>
      <c r="F455" s="15"/>
      <c r="G455" s="15"/>
    </row>
    <row r="456" spans="2:7" x14ac:dyDescent="0.25">
      <c r="B456" s="15"/>
      <c r="C456" s="15"/>
      <c r="D456" s="15"/>
      <c r="E456" s="15"/>
      <c r="F456" s="15"/>
      <c r="G456" s="15"/>
    </row>
    <row r="457" spans="2:7" x14ac:dyDescent="0.25">
      <c r="B457" s="15"/>
      <c r="C457" s="15"/>
      <c r="D457" s="15"/>
      <c r="E457" s="15"/>
      <c r="F457" s="15"/>
      <c r="G457" s="15"/>
    </row>
    <row r="458" spans="2:7" x14ac:dyDescent="0.25">
      <c r="B458" s="15"/>
      <c r="C458" s="15"/>
      <c r="D458" s="15"/>
      <c r="E458" s="15"/>
      <c r="F458" s="15"/>
      <c r="G458" s="15"/>
    </row>
    <row r="459" spans="2:7" x14ac:dyDescent="0.25">
      <c r="B459" s="15"/>
      <c r="C459" s="15"/>
      <c r="D459" s="15"/>
      <c r="E459" s="15"/>
      <c r="F459" s="15"/>
      <c r="G459" s="15"/>
    </row>
    <row r="460" spans="2:7" x14ac:dyDescent="0.25">
      <c r="B460" s="15"/>
      <c r="C460" s="15"/>
      <c r="D460" s="15"/>
      <c r="E460" s="15"/>
      <c r="F460" s="15"/>
      <c r="G460" s="15"/>
    </row>
    <row r="461" spans="2:7" x14ac:dyDescent="0.25">
      <c r="B461" s="15"/>
      <c r="C461" s="15"/>
      <c r="D461" s="15"/>
      <c r="E461" s="15"/>
      <c r="F461" s="15"/>
      <c r="G461" s="15"/>
    </row>
    <row r="462" spans="2:7" x14ac:dyDescent="0.25">
      <c r="B462" s="15"/>
      <c r="C462" s="15"/>
      <c r="D462" s="15"/>
      <c r="E462" s="15"/>
      <c r="F462" s="15"/>
      <c r="G462" s="15"/>
    </row>
    <row r="463" spans="2:7" x14ac:dyDescent="0.25">
      <c r="B463" s="15"/>
      <c r="C463" s="15"/>
      <c r="D463" s="15"/>
      <c r="E463" s="15"/>
      <c r="F463" s="15"/>
      <c r="G463" s="15"/>
    </row>
    <row r="464" spans="2:7" x14ac:dyDescent="0.25">
      <c r="B464" s="15"/>
      <c r="C464" s="15"/>
      <c r="D464" s="15"/>
      <c r="E464" s="15"/>
      <c r="F464" s="15"/>
      <c r="G464" s="15"/>
    </row>
    <row r="465" spans="2:7" x14ac:dyDescent="0.25">
      <c r="B465" s="15"/>
      <c r="C465" s="15"/>
      <c r="D465" s="15"/>
      <c r="E465" s="15"/>
      <c r="F465" s="15"/>
      <c r="G465" s="15"/>
    </row>
    <row r="466" spans="2:7" x14ac:dyDescent="0.25">
      <c r="B466" s="15"/>
      <c r="C466" s="15"/>
      <c r="D466" s="15"/>
      <c r="E466" s="15"/>
      <c r="F466" s="15"/>
      <c r="G466" s="15"/>
    </row>
    <row r="467" spans="2:7" x14ac:dyDescent="0.25">
      <c r="B467" s="15"/>
      <c r="C467" s="15"/>
      <c r="D467" s="15"/>
      <c r="E467" s="15"/>
      <c r="F467" s="15"/>
      <c r="G467" s="15"/>
    </row>
    <row r="468" spans="2:7" x14ac:dyDescent="0.25">
      <c r="B468" s="15"/>
      <c r="C468" s="15"/>
      <c r="D468" s="15"/>
      <c r="E468" s="15"/>
      <c r="F468" s="15"/>
      <c r="G468" s="15"/>
    </row>
    <row r="469" spans="2:7" x14ac:dyDescent="0.25">
      <c r="B469" s="15"/>
      <c r="C469" s="15"/>
      <c r="D469" s="15"/>
      <c r="E469" s="15"/>
      <c r="F469" s="15"/>
      <c r="G469" s="15"/>
    </row>
    <row r="470" spans="2:7" x14ac:dyDescent="0.25">
      <c r="B470" s="15"/>
      <c r="C470" s="15"/>
      <c r="D470" s="15"/>
      <c r="E470" s="15"/>
      <c r="F470" s="15"/>
      <c r="G470" s="15"/>
    </row>
    <row r="471" spans="2:7" x14ac:dyDescent="0.25">
      <c r="B471" s="15"/>
      <c r="C471" s="15"/>
      <c r="D471" s="15"/>
      <c r="E471" s="15"/>
      <c r="F471" s="15"/>
      <c r="G471" s="15"/>
    </row>
    <row r="472" spans="2:7" x14ac:dyDescent="0.25">
      <c r="B472" s="15"/>
      <c r="C472" s="15"/>
      <c r="D472" s="15"/>
      <c r="E472" s="15"/>
      <c r="F472" s="15"/>
      <c r="G472" s="15"/>
    </row>
    <row r="473" spans="2:7" x14ac:dyDescent="0.25">
      <c r="B473" s="15"/>
      <c r="C473" s="15"/>
      <c r="D473" s="15"/>
      <c r="E473" s="15"/>
      <c r="F473" s="15"/>
      <c r="G473" s="15"/>
    </row>
    <row r="474" spans="2:7" x14ac:dyDescent="0.25">
      <c r="B474" s="15"/>
      <c r="C474" s="15"/>
      <c r="D474" s="15"/>
      <c r="E474" s="15"/>
      <c r="F474" s="15"/>
      <c r="G474" s="15"/>
    </row>
    <row r="475" spans="2:7" x14ac:dyDescent="0.25">
      <c r="B475" s="15"/>
      <c r="C475" s="15"/>
      <c r="D475" s="15"/>
      <c r="E475" s="15"/>
      <c r="F475" s="15"/>
      <c r="G475" s="15"/>
    </row>
    <row r="476" spans="2:7" x14ac:dyDescent="0.25">
      <c r="B476" s="15"/>
      <c r="C476" s="15"/>
      <c r="D476" s="15"/>
      <c r="E476" s="15"/>
      <c r="F476" s="15"/>
      <c r="G476" s="15"/>
    </row>
    <row r="477" spans="2:7" x14ac:dyDescent="0.25">
      <c r="B477" s="15"/>
      <c r="C477" s="15"/>
      <c r="D477" s="15"/>
      <c r="E477" s="15"/>
      <c r="F477" s="15"/>
      <c r="G477" s="15"/>
    </row>
    <row r="478" spans="2:7" x14ac:dyDescent="0.25">
      <c r="B478" s="15"/>
      <c r="C478" s="15"/>
      <c r="D478" s="15"/>
      <c r="E478" s="15"/>
      <c r="F478" s="15"/>
      <c r="G478" s="15"/>
    </row>
    <row r="479" spans="2:7" x14ac:dyDescent="0.25">
      <c r="B479" s="15"/>
      <c r="C479" s="15"/>
      <c r="D479" s="15"/>
      <c r="E479" s="15"/>
      <c r="F479" s="15"/>
      <c r="G479" s="15"/>
    </row>
    <row r="480" spans="2:7" x14ac:dyDescent="0.25">
      <c r="B480" s="15"/>
      <c r="C480" s="15"/>
      <c r="D480" s="15"/>
      <c r="E480" s="15"/>
      <c r="F480" s="15"/>
      <c r="G480" s="15"/>
    </row>
    <row r="481" spans="2:7" x14ac:dyDescent="0.25">
      <c r="B481" s="15"/>
      <c r="C481" s="15"/>
      <c r="D481" s="15"/>
      <c r="E481" s="15"/>
      <c r="F481" s="15"/>
      <c r="G481" s="15"/>
    </row>
    <row r="482" spans="2:7" x14ac:dyDescent="0.25">
      <c r="B482" s="15"/>
      <c r="C482" s="15"/>
      <c r="D482" s="15"/>
      <c r="E482" s="15"/>
      <c r="F482" s="15"/>
      <c r="G482" s="15"/>
    </row>
    <row r="483" spans="2:7" x14ac:dyDescent="0.25">
      <c r="B483" s="15"/>
      <c r="C483" s="15"/>
      <c r="D483" s="15"/>
      <c r="E483" s="15"/>
      <c r="F483" s="15"/>
      <c r="G483" s="15"/>
    </row>
    <row r="484" spans="2:7" x14ac:dyDescent="0.25">
      <c r="B484" s="15"/>
      <c r="C484" s="15"/>
      <c r="D484" s="15"/>
      <c r="E484" s="15"/>
      <c r="F484" s="15"/>
      <c r="G484" s="15"/>
    </row>
    <row r="485" spans="2:7" x14ac:dyDescent="0.25">
      <c r="B485" s="15"/>
      <c r="C485" s="15"/>
      <c r="D485" s="15"/>
      <c r="E485" s="15"/>
      <c r="F485" s="15"/>
      <c r="G485" s="15"/>
    </row>
    <row r="486" spans="2:7" x14ac:dyDescent="0.25">
      <c r="B486" s="15"/>
      <c r="C486" s="15"/>
      <c r="D486" s="15"/>
      <c r="E486" s="15"/>
      <c r="F486" s="15"/>
      <c r="G486" s="15"/>
    </row>
    <row r="487" spans="2:7" x14ac:dyDescent="0.25">
      <c r="B487" s="15"/>
      <c r="C487" s="15"/>
      <c r="D487" s="15"/>
      <c r="E487" s="15"/>
      <c r="F487" s="15"/>
      <c r="G487" s="15"/>
    </row>
    <row r="488" spans="2:7" x14ac:dyDescent="0.25">
      <c r="B488" s="15"/>
      <c r="C488" s="15"/>
      <c r="D488" s="15"/>
      <c r="E488" s="15"/>
      <c r="F488" s="15"/>
      <c r="G488" s="15"/>
    </row>
    <row r="489" spans="2:7" x14ac:dyDescent="0.25">
      <c r="B489" s="15"/>
      <c r="C489" s="15"/>
      <c r="D489" s="15"/>
      <c r="E489" s="15"/>
      <c r="F489" s="15"/>
      <c r="G489" s="15"/>
    </row>
    <row r="490" spans="2:7" x14ac:dyDescent="0.25">
      <c r="B490" s="15"/>
      <c r="C490" s="15"/>
      <c r="D490" s="15"/>
      <c r="E490" s="15"/>
      <c r="F490" s="15"/>
      <c r="G490" s="15"/>
    </row>
    <row r="491" spans="2:7" x14ac:dyDescent="0.25">
      <c r="B491" s="15"/>
      <c r="C491" s="15"/>
      <c r="D491" s="15"/>
      <c r="E491" s="15"/>
      <c r="F491" s="15"/>
      <c r="G491" s="15"/>
    </row>
    <row r="492" spans="2:7" x14ac:dyDescent="0.25">
      <c r="B492" s="15"/>
      <c r="C492" s="15"/>
      <c r="D492" s="15"/>
      <c r="E492" s="15"/>
      <c r="F492" s="15"/>
      <c r="G492" s="15"/>
    </row>
    <row r="493" spans="2:7" x14ac:dyDescent="0.25">
      <c r="B493" s="15"/>
      <c r="C493" s="15"/>
      <c r="D493" s="15"/>
      <c r="E493" s="15"/>
      <c r="F493" s="15"/>
      <c r="G493" s="15"/>
    </row>
    <row r="494" spans="2:7" x14ac:dyDescent="0.25">
      <c r="B494" s="15"/>
      <c r="C494" s="15"/>
      <c r="D494" s="15"/>
      <c r="E494" s="15"/>
      <c r="F494" s="15"/>
      <c r="G494" s="15"/>
    </row>
    <row r="495" spans="2:7" x14ac:dyDescent="0.25">
      <c r="B495" s="15"/>
      <c r="C495" s="15"/>
      <c r="D495" s="15"/>
      <c r="E495" s="15"/>
      <c r="F495" s="15"/>
      <c r="G495" s="15"/>
    </row>
    <row r="496" spans="2:7" x14ac:dyDescent="0.25">
      <c r="B496" s="15"/>
      <c r="C496" s="15"/>
      <c r="D496" s="15"/>
      <c r="E496" s="15"/>
      <c r="F496" s="15"/>
      <c r="G496" s="15"/>
    </row>
    <row r="497" spans="2:7" x14ac:dyDescent="0.25">
      <c r="B497" s="15"/>
      <c r="C497" s="15"/>
      <c r="D497" s="15"/>
      <c r="E497" s="15"/>
      <c r="F497" s="15"/>
      <c r="G497" s="15"/>
    </row>
    <row r="498" spans="2:7" x14ac:dyDescent="0.25">
      <c r="B498" s="15"/>
      <c r="C498" s="15"/>
      <c r="D498" s="15"/>
      <c r="E498" s="15"/>
      <c r="F498" s="15"/>
      <c r="G498" s="15"/>
    </row>
    <row r="499" spans="2:7" x14ac:dyDescent="0.25">
      <c r="B499" s="15"/>
      <c r="C499" s="15"/>
      <c r="D499" s="15"/>
      <c r="E499" s="15"/>
      <c r="F499" s="15"/>
      <c r="G499" s="15"/>
    </row>
    <row r="500" spans="2:7" x14ac:dyDescent="0.25">
      <c r="B500" s="15"/>
      <c r="C500" s="15"/>
      <c r="D500" s="15"/>
      <c r="E500" s="15"/>
      <c r="F500" s="15"/>
      <c r="G500" s="15"/>
    </row>
    <row r="501" spans="2:7" x14ac:dyDescent="0.25">
      <c r="B501" s="15"/>
      <c r="C501" s="15"/>
      <c r="D501" s="15"/>
      <c r="E501" s="15"/>
      <c r="F501" s="15"/>
      <c r="G501" s="15"/>
    </row>
    <row r="502" spans="2:7" x14ac:dyDescent="0.25">
      <c r="B502" s="15"/>
      <c r="C502" s="15"/>
      <c r="D502" s="15"/>
      <c r="E502" s="15"/>
      <c r="F502" s="15"/>
      <c r="G502" s="15"/>
    </row>
    <row r="503" spans="2:7" x14ac:dyDescent="0.25">
      <c r="B503" s="15"/>
      <c r="C503" s="15"/>
      <c r="D503" s="15"/>
      <c r="E503" s="15"/>
      <c r="F503" s="15"/>
      <c r="G503" s="15"/>
    </row>
  </sheetData>
  <phoneticPr fontId="4" type="noConversion"/>
  <pageMargins left="0.75000000000000011" right="0.75000000000000011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workbookViewId="0"/>
  </sheetViews>
  <sheetFormatPr baseColWidth="10" defaultColWidth="13.25" defaultRowHeight="15.75" x14ac:dyDescent="0.25"/>
  <cols>
    <col min="1" max="1" width="27" style="9" customWidth="1"/>
    <col min="2" max="12" width="4.75" style="9" customWidth="1"/>
    <col min="13" max="13" width="7.25" style="9" customWidth="1"/>
    <col min="14" max="15" width="6.25" style="9" customWidth="1"/>
    <col min="16" max="16" width="5.25" style="9" customWidth="1"/>
    <col min="17" max="17" width="6.25" style="9" customWidth="1"/>
    <col min="18" max="21" width="5.25" style="9" customWidth="1"/>
    <col min="22" max="23" width="4.25" style="9" customWidth="1"/>
    <col min="24" max="16384" width="13.25" style="9"/>
  </cols>
  <sheetData>
    <row r="1" spans="1:23" s="379" customFormat="1" x14ac:dyDescent="0.25">
      <c r="A1" s="430" t="s">
        <v>768</v>
      </c>
    </row>
    <row r="3" spans="1:23" x14ac:dyDescent="0.25">
      <c r="A3" s="7" t="s">
        <v>69</v>
      </c>
      <c r="B3" s="46" t="s">
        <v>70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64" t="s">
        <v>698</v>
      </c>
      <c r="N3" s="52"/>
      <c r="O3" s="52"/>
      <c r="P3" s="52"/>
      <c r="Q3" s="52"/>
      <c r="R3" s="52"/>
      <c r="S3" s="52"/>
      <c r="T3" s="52"/>
      <c r="U3" s="52"/>
      <c r="V3" s="52"/>
      <c r="W3" s="54"/>
    </row>
    <row r="4" spans="1:23" ht="123" x14ac:dyDescent="0.25">
      <c r="A4" s="55"/>
      <c r="B4" s="2" t="s">
        <v>0</v>
      </c>
      <c r="C4" s="2" t="s">
        <v>2</v>
      </c>
      <c r="D4" s="2" t="s">
        <v>3</v>
      </c>
      <c r="E4" s="3" t="s">
        <v>4</v>
      </c>
      <c r="F4" s="3" t="s">
        <v>7</v>
      </c>
      <c r="G4" s="43" t="s">
        <v>21</v>
      </c>
      <c r="H4" s="2" t="s">
        <v>23</v>
      </c>
      <c r="I4" s="4" t="s">
        <v>24</v>
      </c>
      <c r="J4" s="4" t="s">
        <v>25</v>
      </c>
      <c r="K4" s="4" t="s">
        <v>26</v>
      </c>
      <c r="L4" s="27" t="s">
        <v>27</v>
      </c>
      <c r="M4" s="28" t="s">
        <v>0</v>
      </c>
      <c r="N4" s="2" t="s">
        <v>2</v>
      </c>
      <c r="O4" s="2" t="s">
        <v>3</v>
      </c>
      <c r="P4" s="3" t="s">
        <v>4</v>
      </c>
      <c r="Q4" s="3" t="s">
        <v>7</v>
      </c>
      <c r="R4" s="43" t="s">
        <v>21</v>
      </c>
      <c r="S4" s="2" t="s">
        <v>23</v>
      </c>
      <c r="T4" s="4" t="s">
        <v>24</v>
      </c>
      <c r="U4" s="4" t="s">
        <v>25</v>
      </c>
      <c r="V4" s="4" t="s">
        <v>26</v>
      </c>
      <c r="W4" s="5" t="s">
        <v>27</v>
      </c>
    </row>
    <row r="5" spans="1:23" x14ac:dyDescent="0.25">
      <c r="A5" s="10" t="s">
        <v>29</v>
      </c>
      <c r="B5" s="56"/>
      <c r="C5" s="56"/>
      <c r="D5" s="56">
        <v>2</v>
      </c>
      <c r="E5" s="56"/>
      <c r="F5" s="56">
        <v>1</v>
      </c>
      <c r="G5" s="56"/>
      <c r="H5" s="56"/>
      <c r="I5" s="56"/>
      <c r="J5" s="56"/>
      <c r="K5" s="56"/>
      <c r="L5" s="57">
        <v>1</v>
      </c>
      <c r="M5" s="60"/>
      <c r="N5" s="61"/>
      <c r="O5" s="61">
        <v>12.6</v>
      </c>
      <c r="P5" s="61"/>
      <c r="Q5" s="61">
        <v>168</v>
      </c>
      <c r="R5" s="61"/>
      <c r="S5" s="61"/>
      <c r="T5" s="61"/>
      <c r="U5" s="61"/>
      <c r="V5" s="61"/>
      <c r="W5" s="7">
        <v>0.8</v>
      </c>
    </row>
    <row r="6" spans="1:23" x14ac:dyDescent="0.25">
      <c r="A6" s="10" t="s">
        <v>30</v>
      </c>
      <c r="B6" s="56">
        <v>2</v>
      </c>
      <c r="C6" s="56">
        <v>3</v>
      </c>
      <c r="D6" s="56"/>
      <c r="E6" s="56"/>
      <c r="F6" s="56"/>
      <c r="G6" s="56"/>
      <c r="H6" s="56"/>
      <c r="I6" s="56"/>
      <c r="J6" s="56"/>
      <c r="K6" s="56"/>
      <c r="L6" s="57"/>
      <c r="M6" s="58">
        <v>24.7</v>
      </c>
      <c r="N6" s="56">
        <v>16.2</v>
      </c>
      <c r="O6" s="56"/>
      <c r="P6" s="56"/>
      <c r="Q6" s="56"/>
      <c r="R6" s="56"/>
      <c r="S6" s="56"/>
      <c r="T6" s="56"/>
      <c r="U6" s="56"/>
      <c r="V6" s="56"/>
      <c r="W6" s="10"/>
    </row>
    <row r="7" spans="1:23" x14ac:dyDescent="0.25">
      <c r="A7" s="10" t="s">
        <v>115</v>
      </c>
      <c r="B7" s="56">
        <v>2</v>
      </c>
      <c r="C7" s="56"/>
      <c r="D7" s="56">
        <v>9</v>
      </c>
      <c r="E7" s="56">
        <v>1</v>
      </c>
      <c r="F7" s="56"/>
      <c r="G7" s="56">
        <v>2</v>
      </c>
      <c r="H7" s="56">
        <v>1</v>
      </c>
      <c r="I7" s="56"/>
      <c r="J7" s="56"/>
      <c r="K7" s="56"/>
      <c r="L7" s="57"/>
      <c r="M7" s="58">
        <v>236.6</v>
      </c>
      <c r="N7" s="56"/>
      <c r="O7" s="56">
        <v>97.2</v>
      </c>
      <c r="P7" s="56">
        <v>13.6</v>
      </c>
      <c r="Q7" s="56"/>
      <c r="R7" s="56">
        <v>19.100000000000001</v>
      </c>
      <c r="S7" s="56">
        <v>76.2</v>
      </c>
      <c r="T7" s="56"/>
      <c r="U7" s="56"/>
      <c r="V7" s="56"/>
      <c r="W7" s="10"/>
    </row>
    <row r="8" spans="1:23" x14ac:dyDescent="0.25">
      <c r="A8" s="10" t="s">
        <v>32</v>
      </c>
      <c r="B8" s="56">
        <v>1</v>
      </c>
      <c r="C8" s="56">
        <v>1</v>
      </c>
      <c r="D8" s="56">
        <v>6</v>
      </c>
      <c r="E8" s="56"/>
      <c r="F8" s="56">
        <v>1</v>
      </c>
      <c r="G8" s="56"/>
      <c r="H8" s="56"/>
      <c r="I8" s="56"/>
      <c r="J8" s="56"/>
      <c r="K8" s="56"/>
      <c r="L8" s="57"/>
      <c r="M8" s="58">
        <v>14</v>
      </c>
      <c r="N8" s="56">
        <v>2.4</v>
      </c>
      <c r="O8" s="56">
        <v>20.9</v>
      </c>
      <c r="P8" s="56"/>
      <c r="Q8" s="56">
        <v>0.8</v>
      </c>
      <c r="R8" s="56"/>
      <c r="S8" s="56"/>
      <c r="T8" s="56"/>
      <c r="U8" s="56"/>
      <c r="V8" s="56"/>
      <c r="W8" s="10"/>
    </row>
    <row r="9" spans="1:23" x14ac:dyDescent="0.25">
      <c r="A9" s="13" t="s">
        <v>34</v>
      </c>
      <c r="B9" s="54">
        <v>5</v>
      </c>
      <c r="C9" s="54">
        <v>4</v>
      </c>
      <c r="D9" s="54">
        <v>17</v>
      </c>
      <c r="E9" s="54">
        <v>1</v>
      </c>
      <c r="F9" s="54">
        <v>2</v>
      </c>
      <c r="G9" s="54">
        <v>2</v>
      </c>
      <c r="H9" s="54">
        <v>1</v>
      </c>
      <c r="I9" s="54">
        <v>0</v>
      </c>
      <c r="J9" s="54">
        <v>0</v>
      </c>
      <c r="K9" s="54">
        <v>0</v>
      </c>
      <c r="L9" s="52">
        <v>1</v>
      </c>
      <c r="M9" s="59">
        <v>275.3</v>
      </c>
      <c r="N9" s="54">
        <v>18.600000000000001</v>
      </c>
      <c r="O9" s="54">
        <v>130.69999999999999</v>
      </c>
      <c r="P9" s="54">
        <v>13.6</v>
      </c>
      <c r="Q9" s="54">
        <v>168.8</v>
      </c>
      <c r="R9" s="54">
        <v>19.100000000000001</v>
      </c>
      <c r="S9" s="54">
        <v>76.2</v>
      </c>
      <c r="T9" s="54">
        <v>0</v>
      </c>
      <c r="U9" s="54">
        <v>0</v>
      </c>
      <c r="V9" s="54">
        <v>0</v>
      </c>
      <c r="W9" s="13">
        <v>0.8</v>
      </c>
    </row>
    <row r="10" spans="1:23" x14ac:dyDescent="0.25">
      <c r="A10" s="10" t="s">
        <v>36</v>
      </c>
      <c r="B10" s="56"/>
      <c r="C10" s="56"/>
      <c r="D10" s="56">
        <v>1</v>
      </c>
      <c r="E10" s="56"/>
      <c r="F10" s="56"/>
      <c r="G10" s="56"/>
      <c r="H10" s="56"/>
      <c r="I10" s="56"/>
      <c r="J10" s="56"/>
      <c r="K10" s="56"/>
      <c r="L10" s="57"/>
      <c r="M10" s="58"/>
      <c r="N10" s="56"/>
      <c r="O10" s="56">
        <v>6.7</v>
      </c>
      <c r="P10" s="56"/>
      <c r="Q10" s="56"/>
      <c r="R10" s="56"/>
      <c r="S10" s="56"/>
      <c r="T10" s="56"/>
      <c r="U10" s="56"/>
      <c r="V10" s="56"/>
      <c r="W10" s="10"/>
    </row>
    <row r="11" spans="1:23" x14ac:dyDescent="0.25">
      <c r="A11" s="12" t="s">
        <v>38</v>
      </c>
      <c r="B11" s="56"/>
      <c r="C11" s="56"/>
      <c r="D11" s="56">
        <v>1</v>
      </c>
      <c r="E11" s="56"/>
      <c r="F11" s="56"/>
      <c r="G11" s="56"/>
      <c r="H11" s="56"/>
      <c r="I11" s="56"/>
      <c r="J11" s="56">
        <v>1</v>
      </c>
      <c r="K11" s="56"/>
      <c r="L11" s="57"/>
      <c r="M11" s="58"/>
      <c r="N11" s="56"/>
      <c r="O11" s="56">
        <v>2.4</v>
      </c>
      <c r="P11" s="56"/>
      <c r="Q11" s="56"/>
      <c r="R11" s="56"/>
      <c r="S11" s="56"/>
      <c r="T11" s="56"/>
      <c r="U11" s="56">
        <v>4</v>
      </c>
      <c r="V11" s="56"/>
      <c r="W11" s="10"/>
    </row>
    <row r="12" spans="1:23" x14ac:dyDescent="0.25">
      <c r="A12" s="13" t="s">
        <v>118</v>
      </c>
      <c r="B12" s="54">
        <v>0</v>
      </c>
      <c r="C12" s="54">
        <v>0</v>
      </c>
      <c r="D12" s="54">
        <v>2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1</v>
      </c>
      <c r="K12" s="54">
        <v>0</v>
      </c>
      <c r="L12" s="52">
        <v>0</v>
      </c>
      <c r="M12" s="59">
        <v>0</v>
      </c>
      <c r="N12" s="54">
        <v>0</v>
      </c>
      <c r="O12" s="54">
        <v>9.1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4</v>
      </c>
      <c r="V12" s="54">
        <v>0</v>
      </c>
      <c r="W12" s="13">
        <v>0</v>
      </c>
    </row>
    <row r="13" spans="1:23" x14ac:dyDescent="0.25">
      <c r="A13" s="10" t="s">
        <v>43</v>
      </c>
      <c r="B13" s="56"/>
      <c r="C13" s="56"/>
      <c r="D13" s="56">
        <v>1</v>
      </c>
      <c r="E13" s="56"/>
      <c r="F13" s="56"/>
      <c r="G13" s="56">
        <v>5</v>
      </c>
      <c r="H13" s="56"/>
      <c r="I13" s="56"/>
      <c r="J13" s="56">
        <v>2</v>
      </c>
      <c r="K13" s="56"/>
      <c r="L13" s="57"/>
      <c r="M13" s="58"/>
      <c r="N13" s="56"/>
      <c r="O13" s="56">
        <v>1.8</v>
      </c>
      <c r="P13" s="56"/>
      <c r="Q13" s="56"/>
      <c r="R13" s="56">
        <v>34.299999999999997</v>
      </c>
      <c r="S13" s="56"/>
      <c r="T13" s="56"/>
      <c r="U13" s="56">
        <v>9.6999999999999993</v>
      </c>
      <c r="V13" s="56"/>
      <c r="W13" s="10"/>
    </row>
    <row r="14" spans="1:23" x14ac:dyDescent="0.25">
      <c r="A14" s="13" t="s">
        <v>85</v>
      </c>
      <c r="B14" s="54">
        <v>0</v>
      </c>
      <c r="C14" s="54">
        <v>0</v>
      </c>
      <c r="D14" s="54">
        <v>3</v>
      </c>
      <c r="E14" s="54">
        <v>0</v>
      </c>
      <c r="F14" s="54">
        <v>0</v>
      </c>
      <c r="G14" s="54">
        <v>5</v>
      </c>
      <c r="H14" s="54">
        <v>0</v>
      </c>
      <c r="I14" s="54">
        <v>0</v>
      </c>
      <c r="J14" s="54">
        <v>3</v>
      </c>
      <c r="K14" s="54">
        <v>0</v>
      </c>
      <c r="L14" s="52">
        <v>0</v>
      </c>
      <c r="M14" s="59">
        <v>0</v>
      </c>
      <c r="N14" s="54">
        <v>0</v>
      </c>
      <c r="O14" s="54">
        <v>10.9</v>
      </c>
      <c r="P14" s="54">
        <v>0</v>
      </c>
      <c r="Q14" s="54">
        <v>0</v>
      </c>
      <c r="R14" s="54">
        <v>34.299999999999997</v>
      </c>
      <c r="S14" s="54">
        <v>0</v>
      </c>
      <c r="T14" s="54">
        <v>0</v>
      </c>
      <c r="U14" s="54">
        <v>13.7</v>
      </c>
      <c r="V14" s="54">
        <v>0</v>
      </c>
      <c r="W14" s="13">
        <v>0</v>
      </c>
    </row>
    <row r="15" spans="1:23" x14ac:dyDescent="0.25">
      <c r="A15" s="10" t="s">
        <v>45</v>
      </c>
      <c r="B15" s="56">
        <v>1</v>
      </c>
      <c r="C15" s="56"/>
      <c r="D15" s="56">
        <v>4</v>
      </c>
      <c r="E15" s="56"/>
      <c r="F15" s="56"/>
      <c r="G15" s="56"/>
      <c r="H15" s="56"/>
      <c r="I15" s="56"/>
      <c r="J15" s="56"/>
      <c r="K15" s="56"/>
      <c r="L15" s="57"/>
      <c r="M15" s="58">
        <v>78.8</v>
      </c>
      <c r="N15" s="56"/>
      <c r="O15" s="56">
        <v>71.900000000000006</v>
      </c>
      <c r="P15" s="56"/>
      <c r="Q15" s="56"/>
      <c r="R15" s="56"/>
      <c r="S15" s="56"/>
      <c r="T15" s="56"/>
      <c r="U15" s="56"/>
      <c r="V15" s="56"/>
      <c r="W15" s="10"/>
    </row>
    <row r="16" spans="1:23" x14ac:dyDescent="0.25">
      <c r="A16" s="10" t="s">
        <v>46</v>
      </c>
      <c r="B16" s="56"/>
      <c r="C16" s="56"/>
      <c r="D16" s="56">
        <v>3</v>
      </c>
      <c r="E16" s="56"/>
      <c r="F16" s="56"/>
      <c r="G16" s="56"/>
      <c r="H16" s="56"/>
      <c r="I16" s="56"/>
      <c r="J16" s="56"/>
      <c r="K16" s="56"/>
      <c r="L16" s="57"/>
      <c r="M16" s="58"/>
      <c r="N16" s="56"/>
      <c r="O16" s="56">
        <v>36.9</v>
      </c>
      <c r="P16" s="56"/>
      <c r="Q16" s="56"/>
      <c r="R16" s="56"/>
      <c r="S16" s="56"/>
      <c r="T16" s="56"/>
      <c r="U16" s="56"/>
      <c r="V16" s="56"/>
      <c r="W16" s="10"/>
    </row>
    <row r="17" spans="1:23" x14ac:dyDescent="0.25">
      <c r="A17" s="10" t="s">
        <v>47</v>
      </c>
      <c r="B17" s="56">
        <v>5</v>
      </c>
      <c r="C17" s="56">
        <v>1</v>
      </c>
      <c r="D17" s="56">
        <v>3</v>
      </c>
      <c r="E17" s="56"/>
      <c r="F17" s="56"/>
      <c r="G17" s="56"/>
      <c r="H17" s="56"/>
      <c r="I17" s="56"/>
      <c r="J17" s="56"/>
      <c r="K17" s="56"/>
      <c r="L17" s="57"/>
      <c r="M17" s="58">
        <v>275.7</v>
      </c>
      <c r="N17" s="56">
        <v>14.7</v>
      </c>
      <c r="O17" s="56">
        <v>34.6</v>
      </c>
      <c r="P17" s="56"/>
      <c r="Q17" s="56"/>
      <c r="R17" s="56"/>
      <c r="S17" s="56"/>
      <c r="T17" s="56"/>
      <c r="U17" s="56"/>
      <c r="V17" s="56"/>
      <c r="W17" s="10"/>
    </row>
    <row r="18" spans="1:23" x14ac:dyDescent="0.25">
      <c r="A18" s="10" t="s">
        <v>48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M18" s="58"/>
      <c r="N18" s="56"/>
      <c r="O18" s="56"/>
      <c r="P18" s="56"/>
      <c r="Q18" s="56"/>
      <c r="R18" s="56"/>
      <c r="S18" s="56"/>
      <c r="T18" s="56"/>
      <c r="U18" s="56"/>
      <c r="V18" s="56"/>
      <c r="W18" s="10"/>
    </row>
    <row r="19" spans="1:23" x14ac:dyDescent="0.25">
      <c r="A19" s="10" t="s">
        <v>323</v>
      </c>
      <c r="B19" s="56">
        <v>1</v>
      </c>
      <c r="C19" s="56">
        <v>1</v>
      </c>
      <c r="D19" s="56"/>
      <c r="E19" s="56"/>
      <c r="F19" s="56"/>
      <c r="G19" s="56">
        <v>1</v>
      </c>
      <c r="H19" s="56"/>
      <c r="I19" s="56"/>
      <c r="J19" s="56"/>
      <c r="K19" s="56"/>
      <c r="L19" s="57"/>
      <c r="M19" s="58">
        <v>60.6</v>
      </c>
      <c r="N19" s="56">
        <v>12.4</v>
      </c>
      <c r="O19" s="56"/>
      <c r="P19" s="56"/>
      <c r="Q19" s="56"/>
      <c r="R19" s="56">
        <v>3.1</v>
      </c>
      <c r="S19" s="56"/>
      <c r="T19" s="56"/>
      <c r="U19" s="56"/>
      <c r="V19" s="56"/>
      <c r="W19" s="10"/>
    </row>
    <row r="20" spans="1:23" x14ac:dyDescent="0.25">
      <c r="A20" s="10" t="s">
        <v>124</v>
      </c>
      <c r="B20" s="56">
        <v>2</v>
      </c>
      <c r="C20" s="56"/>
      <c r="D20" s="56"/>
      <c r="E20" s="56"/>
      <c r="F20" s="56"/>
      <c r="G20" s="56"/>
      <c r="H20" s="56"/>
      <c r="I20" s="56"/>
      <c r="J20" s="56"/>
      <c r="K20" s="56"/>
      <c r="L20" s="57"/>
      <c r="M20" s="58">
        <v>33.6</v>
      </c>
      <c r="N20" s="56"/>
      <c r="O20" s="56"/>
      <c r="P20" s="56"/>
      <c r="Q20" s="56"/>
      <c r="R20" s="56"/>
      <c r="S20" s="56"/>
      <c r="T20" s="56"/>
      <c r="U20" s="56"/>
      <c r="V20" s="56"/>
      <c r="W20" s="10"/>
    </row>
    <row r="21" spans="1:23" x14ac:dyDescent="0.25">
      <c r="A21" s="13" t="s">
        <v>53</v>
      </c>
      <c r="B21" s="54">
        <v>9</v>
      </c>
      <c r="C21" s="54">
        <v>2</v>
      </c>
      <c r="D21" s="54">
        <v>10</v>
      </c>
      <c r="E21" s="54">
        <v>0</v>
      </c>
      <c r="F21" s="54">
        <v>0</v>
      </c>
      <c r="G21" s="54">
        <v>1</v>
      </c>
      <c r="H21" s="54">
        <v>0</v>
      </c>
      <c r="I21" s="54">
        <v>0</v>
      </c>
      <c r="J21" s="54">
        <v>0</v>
      </c>
      <c r="K21" s="54">
        <v>0</v>
      </c>
      <c r="L21" s="52">
        <v>0</v>
      </c>
      <c r="M21" s="59">
        <v>448.7</v>
      </c>
      <c r="N21" s="54">
        <v>27.1</v>
      </c>
      <c r="O21" s="54">
        <v>143.4</v>
      </c>
      <c r="P21" s="54">
        <v>0</v>
      </c>
      <c r="Q21" s="54">
        <v>0</v>
      </c>
      <c r="R21" s="54">
        <v>3.1</v>
      </c>
      <c r="S21" s="54">
        <v>0</v>
      </c>
      <c r="T21" s="54">
        <v>0</v>
      </c>
      <c r="U21" s="54">
        <v>0</v>
      </c>
      <c r="V21" s="54">
        <v>0</v>
      </c>
      <c r="W21" s="13">
        <v>0</v>
      </c>
    </row>
    <row r="22" spans="1:23" x14ac:dyDescent="0.25">
      <c r="A22" s="10" t="s">
        <v>54</v>
      </c>
      <c r="B22" s="56">
        <v>1</v>
      </c>
      <c r="C22" s="56">
        <v>2</v>
      </c>
      <c r="D22" s="56">
        <v>1</v>
      </c>
      <c r="E22" s="56"/>
      <c r="F22" s="56"/>
      <c r="G22" s="56"/>
      <c r="H22" s="56"/>
      <c r="I22" s="56"/>
      <c r="J22" s="56"/>
      <c r="K22" s="56"/>
      <c r="L22" s="57"/>
      <c r="M22" s="58">
        <v>55.8</v>
      </c>
      <c r="N22" s="56">
        <v>17.600000000000001</v>
      </c>
      <c r="O22" s="56">
        <v>10.199999999999999</v>
      </c>
      <c r="P22" s="56"/>
      <c r="Q22" s="56"/>
      <c r="R22" s="56"/>
      <c r="S22" s="56"/>
      <c r="T22" s="56"/>
      <c r="U22" s="56"/>
      <c r="V22" s="56"/>
      <c r="W22" s="10"/>
    </row>
    <row r="23" spans="1:23" x14ac:dyDescent="0.25">
      <c r="A23" s="10" t="s">
        <v>55</v>
      </c>
      <c r="B23" s="56">
        <v>4</v>
      </c>
      <c r="C23" s="56">
        <v>1</v>
      </c>
      <c r="D23" s="56">
        <v>3</v>
      </c>
      <c r="E23" s="56"/>
      <c r="F23" s="56"/>
      <c r="G23" s="56">
        <v>1</v>
      </c>
      <c r="H23" s="56"/>
      <c r="I23" s="56"/>
      <c r="J23" s="56"/>
      <c r="K23" s="56"/>
      <c r="L23" s="57"/>
      <c r="M23" s="58">
        <v>170</v>
      </c>
      <c r="N23" s="56">
        <v>11</v>
      </c>
      <c r="O23" s="56">
        <v>46.3</v>
      </c>
      <c r="P23" s="56"/>
      <c r="Q23" s="56"/>
      <c r="R23" s="56">
        <v>8.6</v>
      </c>
      <c r="S23" s="56"/>
      <c r="T23" s="56"/>
      <c r="U23" s="56"/>
      <c r="V23" s="56"/>
      <c r="W23" s="10"/>
    </row>
    <row r="24" spans="1:23" x14ac:dyDescent="0.25">
      <c r="A24" s="10" t="s">
        <v>56</v>
      </c>
      <c r="B24" s="56">
        <v>3</v>
      </c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58">
        <v>41.7</v>
      </c>
      <c r="N24" s="56"/>
      <c r="O24" s="56"/>
      <c r="P24" s="56"/>
      <c r="Q24" s="56"/>
      <c r="R24" s="56"/>
      <c r="S24" s="56"/>
      <c r="T24" s="56"/>
      <c r="U24" s="56"/>
      <c r="V24" s="56"/>
      <c r="W24" s="10"/>
    </row>
    <row r="25" spans="1:23" x14ac:dyDescent="0.25">
      <c r="A25" s="10" t="s">
        <v>57</v>
      </c>
      <c r="B25" s="56">
        <v>2</v>
      </c>
      <c r="C25" s="56">
        <v>2</v>
      </c>
      <c r="D25" s="56">
        <v>3</v>
      </c>
      <c r="E25" s="56"/>
      <c r="F25" s="56">
        <v>1</v>
      </c>
      <c r="G25" s="56"/>
      <c r="H25" s="56"/>
      <c r="I25" s="56"/>
      <c r="J25" s="56"/>
      <c r="K25" s="56"/>
      <c r="L25" s="57"/>
      <c r="M25" s="58">
        <v>93.4</v>
      </c>
      <c r="N25" s="56">
        <v>34.799999999999997</v>
      </c>
      <c r="O25" s="56">
        <v>37.9</v>
      </c>
      <c r="P25" s="56"/>
      <c r="Q25" s="56">
        <v>203.6</v>
      </c>
      <c r="R25" s="56"/>
      <c r="S25" s="56"/>
      <c r="T25" s="56"/>
      <c r="U25" s="56"/>
      <c r="V25" s="56"/>
      <c r="W25" s="10"/>
    </row>
    <row r="26" spans="1:23" x14ac:dyDescent="0.25">
      <c r="A26" s="10" t="s">
        <v>59</v>
      </c>
      <c r="B26" s="56">
        <v>1</v>
      </c>
      <c r="C26" s="56"/>
      <c r="D26" s="56"/>
      <c r="E26" s="56"/>
      <c r="F26" s="56"/>
      <c r="G26" s="56"/>
      <c r="H26" s="56"/>
      <c r="I26" s="56"/>
      <c r="J26" s="56"/>
      <c r="K26" s="56"/>
      <c r="L26" s="57"/>
      <c r="M26" s="58">
        <v>33</v>
      </c>
      <c r="N26" s="56"/>
      <c r="O26" s="56"/>
      <c r="P26" s="56"/>
      <c r="Q26" s="56"/>
      <c r="R26" s="56"/>
      <c r="S26" s="56"/>
      <c r="T26" s="56"/>
      <c r="U26" s="56"/>
      <c r="V26" s="56"/>
      <c r="W26" s="10"/>
    </row>
    <row r="27" spans="1:23" x14ac:dyDescent="0.25">
      <c r="A27" s="10" t="s">
        <v>60</v>
      </c>
      <c r="B27" s="56"/>
      <c r="C27" s="56"/>
      <c r="D27" s="56">
        <v>3</v>
      </c>
      <c r="E27" s="56"/>
      <c r="F27" s="56"/>
      <c r="G27" s="56"/>
      <c r="H27" s="56"/>
      <c r="I27" s="56"/>
      <c r="J27" s="56"/>
      <c r="K27" s="56"/>
      <c r="L27" s="57"/>
      <c r="M27" s="58"/>
      <c r="N27" s="56"/>
      <c r="O27" s="56">
        <v>28</v>
      </c>
      <c r="P27" s="56"/>
      <c r="Q27" s="56"/>
      <c r="R27" s="56"/>
      <c r="S27" s="56"/>
      <c r="T27" s="56"/>
      <c r="U27" s="56"/>
      <c r="V27" s="56"/>
      <c r="W27" s="10"/>
    </row>
    <row r="28" spans="1:23" x14ac:dyDescent="0.25">
      <c r="A28" s="10" t="s">
        <v>322</v>
      </c>
      <c r="B28" s="56">
        <v>1</v>
      </c>
      <c r="C28" s="56">
        <v>1</v>
      </c>
      <c r="D28" s="56"/>
      <c r="E28" s="56"/>
      <c r="F28" s="56"/>
      <c r="G28" s="56"/>
      <c r="H28" s="56"/>
      <c r="I28" s="56"/>
      <c r="J28" s="56"/>
      <c r="K28" s="56"/>
      <c r="L28" s="57"/>
      <c r="M28" s="58">
        <v>42.6</v>
      </c>
      <c r="N28" s="56">
        <v>1.7</v>
      </c>
      <c r="O28" s="56"/>
      <c r="P28" s="56"/>
      <c r="Q28" s="56"/>
      <c r="R28" s="56"/>
      <c r="S28" s="56"/>
      <c r="T28" s="56"/>
      <c r="U28" s="56"/>
      <c r="V28" s="56"/>
      <c r="W28" s="10"/>
    </row>
    <row r="29" spans="1:23" x14ac:dyDescent="0.25">
      <c r="A29" s="13" t="s">
        <v>63</v>
      </c>
      <c r="B29" s="54">
        <v>12</v>
      </c>
      <c r="C29" s="54">
        <v>6</v>
      </c>
      <c r="D29" s="54">
        <v>10</v>
      </c>
      <c r="E29" s="54">
        <v>0</v>
      </c>
      <c r="F29" s="54">
        <v>1</v>
      </c>
      <c r="G29" s="54">
        <v>1</v>
      </c>
      <c r="H29" s="54">
        <v>0</v>
      </c>
      <c r="I29" s="54">
        <v>0</v>
      </c>
      <c r="J29" s="54">
        <v>0</v>
      </c>
      <c r="K29" s="54">
        <v>0</v>
      </c>
      <c r="L29" s="52">
        <v>0</v>
      </c>
      <c r="M29" s="59">
        <v>436.5</v>
      </c>
      <c r="N29" s="54">
        <v>65.099999999999994</v>
      </c>
      <c r="O29" s="54">
        <v>122.4</v>
      </c>
      <c r="P29" s="54">
        <v>0</v>
      </c>
      <c r="Q29" s="54">
        <v>203.6</v>
      </c>
      <c r="R29" s="54">
        <v>8.6</v>
      </c>
      <c r="S29" s="54">
        <v>0</v>
      </c>
      <c r="T29" s="54">
        <v>0</v>
      </c>
      <c r="U29" s="54">
        <v>0</v>
      </c>
      <c r="V29" s="54">
        <v>0</v>
      </c>
      <c r="W29" s="13">
        <v>0</v>
      </c>
    </row>
    <row r="30" spans="1:23" x14ac:dyDescent="0.25">
      <c r="A30" s="10" t="s">
        <v>121</v>
      </c>
      <c r="B30" s="56"/>
      <c r="C30" s="56"/>
      <c r="D30" s="56">
        <v>1</v>
      </c>
      <c r="E30" s="56"/>
      <c r="F30" s="56"/>
      <c r="G30" s="56"/>
      <c r="H30" s="56"/>
      <c r="I30" s="56"/>
      <c r="J30" s="56"/>
      <c r="K30" s="56"/>
      <c r="L30" s="57"/>
      <c r="M30" s="58"/>
      <c r="N30" s="56"/>
      <c r="O30" s="56">
        <v>2.7</v>
      </c>
      <c r="P30" s="56"/>
      <c r="Q30" s="56"/>
      <c r="R30" s="56"/>
      <c r="S30" s="56"/>
      <c r="T30" s="56"/>
      <c r="U30" s="56"/>
      <c r="V30" s="56"/>
      <c r="W30" s="10"/>
    </row>
    <row r="31" spans="1:23" x14ac:dyDescent="0.25">
      <c r="A31" s="10" t="s">
        <v>68</v>
      </c>
      <c r="B31" s="56"/>
      <c r="C31" s="56"/>
      <c r="D31" s="56"/>
      <c r="E31" s="56"/>
      <c r="F31" s="56"/>
      <c r="G31" s="56">
        <v>1</v>
      </c>
      <c r="H31" s="56"/>
      <c r="I31" s="56">
        <v>7</v>
      </c>
      <c r="J31" s="56">
        <v>3</v>
      </c>
      <c r="K31" s="56">
        <v>2</v>
      </c>
      <c r="L31" s="57">
        <v>3</v>
      </c>
      <c r="M31" s="58"/>
      <c r="N31" s="56"/>
      <c r="O31" s="56"/>
      <c r="P31" s="56"/>
      <c r="Q31" s="56"/>
      <c r="R31" s="56">
        <v>11.4</v>
      </c>
      <c r="S31" s="56"/>
      <c r="T31" s="56">
        <v>32.5</v>
      </c>
      <c r="U31" s="56">
        <v>17.7</v>
      </c>
      <c r="V31" s="56">
        <v>3.9</v>
      </c>
      <c r="W31" s="10">
        <v>8.1</v>
      </c>
    </row>
    <row r="32" spans="1:23" x14ac:dyDescent="0.25">
      <c r="A32" s="51" t="s">
        <v>113</v>
      </c>
      <c r="B32" s="54">
        <v>0</v>
      </c>
      <c r="C32" s="54">
        <v>0</v>
      </c>
      <c r="D32" s="54">
        <v>1</v>
      </c>
      <c r="E32" s="54">
        <v>0</v>
      </c>
      <c r="F32" s="54">
        <v>0</v>
      </c>
      <c r="G32" s="54">
        <v>1</v>
      </c>
      <c r="H32" s="54">
        <v>0</v>
      </c>
      <c r="I32" s="54">
        <v>7</v>
      </c>
      <c r="J32" s="54">
        <v>3</v>
      </c>
      <c r="K32" s="54">
        <v>2</v>
      </c>
      <c r="L32" s="52">
        <v>3</v>
      </c>
      <c r="M32" s="59">
        <v>0</v>
      </c>
      <c r="N32" s="54">
        <v>0</v>
      </c>
      <c r="O32" s="54">
        <v>2.7</v>
      </c>
      <c r="P32" s="54">
        <v>0</v>
      </c>
      <c r="Q32" s="54">
        <v>0</v>
      </c>
      <c r="R32" s="54">
        <v>11.4</v>
      </c>
      <c r="S32" s="54">
        <v>0</v>
      </c>
      <c r="T32" s="54">
        <v>32.5</v>
      </c>
      <c r="U32" s="54">
        <v>17.7</v>
      </c>
      <c r="V32" s="54">
        <v>3.9</v>
      </c>
      <c r="W32" s="13">
        <v>8.1</v>
      </c>
    </row>
    <row r="33" spans="1:23" x14ac:dyDescent="0.25">
      <c r="A33" s="13" t="s">
        <v>144</v>
      </c>
      <c r="B33" s="54">
        <v>26</v>
      </c>
      <c r="C33" s="54">
        <v>12</v>
      </c>
      <c r="D33" s="54">
        <v>41</v>
      </c>
      <c r="E33" s="54">
        <v>1</v>
      </c>
      <c r="F33" s="54">
        <v>3</v>
      </c>
      <c r="G33" s="54">
        <v>10</v>
      </c>
      <c r="H33" s="54">
        <v>1</v>
      </c>
      <c r="I33" s="54">
        <v>7</v>
      </c>
      <c r="J33" s="54">
        <v>6</v>
      </c>
      <c r="K33" s="54">
        <v>2</v>
      </c>
      <c r="L33" s="52">
        <v>4</v>
      </c>
      <c r="M33" s="59">
        <v>1160.5</v>
      </c>
      <c r="N33" s="54">
        <v>110.8</v>
      </c>
      <c r="O33" s="54">
        <v>410.1</v>
      </c>
      <c r="P33" s="54">
        <v>13.6</v>
      </c>
      <c r="Q33" s="54">
        <v>372.4</v>
      </c>
      <c r="R33" s="54">
        <v>76.5</v>
      </c>
      <c r="S33" s="54">
        <v>76.2</v>
      </c>
      <c r="T33" s="54">
        <v>32.5</v>
      </c>
      <c r="U33" s="54">
        <v>31.4</v>
      </c>
      <c r="V33" s="54">
        <v>3.9</v>
      </c>
      <c r="W33" s="13">
        <v>8.9</v>
      </c>
    </row>
    <row r="36" spans="1:23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23" customFormat="1" x14ac:dyDescent="0.25"/>
    <row r="38" spans="1:23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23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23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23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23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23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23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23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23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23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23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workbookViewId="0"/>
  </sheetViews>
  <sheetFormatPr baseColWidth="10" defaultColWidth="10.75" defaultRowHeight="15.75" x14ac:dyDescent="0.25"/>
  <cols>
    <col min="1" max="1" width="27" style="16" bestFit="1" customWidth="1"/>
    <col min="2" max="15" width="4.75" style="16" customWidth="1"/>
    <col min="16" max="24" width="5.25" style="16" customWidth="1"/>
    <col min="25" max="25" width="4.75" style="16" customWidth="1"/>
    <col min="26" max="32" width="5.25" style="16" customWidth="1"/>
    <col min="33" max="16384" width="10.75" style="16"/>
  </cols>
  <sheetData>
    <row r="1" spans="1:32" x14ac:dyDescent="0.25">
      <c r="A1" s="381" t="s">
        <v>767</v>
      </c>
    </row>
    <row r="3" spans="1:32" x14ac:dyDescent="0.25">
      <c r="A3" s="65"/>
      <c r="B3" s="66" t="s">
        <v>125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 t="s">
        <v>126</v>
      </c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9"/>
    </row>
    <row r="4" spans="1:32" ht="158.25" x14ac:dyDescent="0.25">
      <c r="A4" s="55"/>
      <c r="B4" s="2" t="s">
        <v>0</v>
      </c>
      <c r="C4" s="2" t="s">
        <v>2</v>
      </c>
      <c r="D4" s="2" t="s">
        <v>3</v>
      </c>
      <c r="E4" s="3" t="s">
        <v>4</v>
      </c>
      <c r="F4" s="3" t="s">
        <v>7</v>
      </c>
      <c r="G4" s="3" t="s">
        <v>8</v>
      </c>
      <c r="H4" s="2" t="s">
        <v>9</v>
      </c>
      <c r="I4" s="43" t="s">
        <v>21</v>
      </c>
      <c r="J4" s="43" t="s">
        <v>22</v>
      </c>
      <c r="K4" s="2" t="s">
        <v>23</v>
      </c>
      <c r="L4" s="70" t="s">
        <v>127</v>
      </c>
      <c r="M4" s="2" t="s">
        <v>145</v>
      </c>
      <c r="N4" s="70" t="s">
        <v>128</v>
      </c>
      <c r="O4" s="70" t="s">
        <v>129</v>
      </c>
      <c r="P4" s="28" t="s">
        <v>0</v>
      </c>
      <c r="Q4" s="2" t="s">
        <v>2</v>
      </c>
      <c r="R4" s="2" t="s">
        <v>3</v>
      </c>
      <c r="S4" s="3" t="s">
        <v>4</v>
      </c>
      <c r="T4" s="3" t="s">
        <v>7</v>
      </c>
      <c r="U4" s="3" t="s">
        <v>8</v>
      </c>
      <c r="V4" s="2" t="s">
        <v>9</v>
      </c>
      <c r="W4" s="71" t="s">
        <v>10</v>
      </c>
      <c r="X4" s="43" t="s">
        <v>21</v>
      </c>
      <c r="Y4" s="43" t="s">
        <v>22</v>
      </c>
      <c r="Z4" s="71" t="s">
        <v>23</v>
      </c>
      <c r="AA4" s="71" t="s">
        <v>130</v>
      </c>
      <c r="AB4" s="71" t="s">
        <v>131</v>
      </c>
      <c r="AC4" s="71" t="s">
        <v>24</v>
      </c>
      <c r="AD4" s="2" t="s">
        <v>145</v>
      </c>
      <c r="AE4" s="72" t="s">
        <v>132</v>
      </c>
      <c r="AF4" s="71" t="s">
        <v>133</v>
      </c>
    </row>
    <row r="5" spans="1:32" x14ac:dyDescent="0.25">
      <c r="A5" s="10" t="s">
        <v>134</v>
      </c>
      <c r="B5" s="73"/>
      <c r="C5" s="73"/>
      <c r="D5" s="10"/>
      <c r="E5" s="73"/>
      <c r="F5" s="73"/>
      <c r="G5" s="73"/>
      <c r="H5" s="73"/>
      <c r="I5" s="73"/>
      <c r="J5" s="73"/>
      <c r="K5" s="73"/>
      <c r="L5" s="44"/>
      <c r="M5" s="73"/>
      <c r="N5" s="73"/>
      <c r="O5" s="73"/>
      <c r="P5" s="74"/>
      <c r="Q5" s="75"/>
      <c r="R5" s="75"/>
      <c r="S5" s="75"/>
      <c r="T5" s="75"/>
      <c r="U5" s="75"/>
      <c r="V5" s="75"/>
      <c r="W5" s="75"/>
      <c r="X5" s="75"/>
      <c r="Y5" s="73"/>
      <c r="Z5" s="75"/>
      <c r="AA5" s="75"/>
      <c r="AB5" s="75"/>
      <c r="AC5" s="75"/>
      <c r="AD5" s="75"/>
      <c r="AE5" s="75"/>
      <c r="AF5" s="75"/>
    </row>
    <row r="6" spans="1:32" x14ac:dyDescent="0.25">
      <c r="A6" s="10" t="s">
        <v>29</v>
      </c>
      <c r="B6" s="73">
        <v>3</v>
      </c>
      <c r="C6" s="73"/>
      <c r="D6" s="73">
        <v>1</v>
      </c>
      <c r="E6" s="73"/>
      <c r="F6" s="73"/>
      <c r="G6" s="73"/>
      <c r="H6" s="73"/>
      <c r="I6" s="73"/>
      <c r="J6" s="73"/>
      <c r="K6" s="73"/>
      <c r="L6" s="76">
        <v>1</v>
      </c>
      <c r="M6" s="73"/>
      <c r="N6" s="73"/>
      <c r="O6" s="73"/>
      <c r="P6" s="77">
        <v>12</v>
      </c>
      <c r="Q6" s="78">
        <v>2</v>
      </c>
      <c r="R6" s="78">
        <v>6</v>
      </c>
      <c r="S6" s="78">
        <v>1</v>
      </c>
      <c r="T6" s="78">
        <v>1</v>
      </c>
      <c r="U6" s="78"/>
      <c r="V6" s="78">
        <v>1</v>
      </c>
      <c r="W6" s="78"/>
      <c r="X6" s="78">
        <v>2</v>
      </c>
      <c r="Y6" s="73"/>
      <c r="Z6" s="78"/>
      <c r="AA6" s="78"/>
      <c r="AB6" s="78">
        <v>1</v>
      </c>
      <c r="AC6" s="78"/>
      <c r="AD6" s="78"/>
      <c r="AE6" s="78"/>
      <c r="AF6" s="78">
        <v>2</v>
      </c>
    </row>
    <row r="7" spans="1:32" x14ac:dyDescent="0.25">
      <c r="A7" s="10" t="s">
        <v>30</v>
      </c>
      <c r="B7" s="73">
        <v>3</v>
      </c>
      <c r="C7" s="73">
        <v>1</v>
      </c>
      <c r="D7" s="73">
        <v>3</v>
      </c>
      <c r="E7" s="73">
        <v>1</v>
      </c>
      <c r="F7" s="73"/>
      <c r="G7" s="73"/>
      <c r="H7" s="73"/>
      <c r="I7" s="73"/>
      <c r="J7" s="73"/>
      <c r="K7" s="73"/>
      <c r="L7" s="76"/>
      <c r="M7" s="73"/>
      <c r="N7" s="73"/>
      <c r="O7" s="73"/>
      <c r="P7" s="77">
        <v>4</v>
      </c>
      <c r="Q7" s="78">
        <v>2</v>
      </c>
      <c r="R7" s="78">
        <v>1</v>
      </c>
      <c r="S7" s="78"/>
      <c r="T7" s="78"/>
      <c r="U7" s="78"/>
      <c r="V7" s="78"/>
      <c r="W7" s="78"/>
      <c r="X7" s="78"/>
      <c r="Y7" s="73"/>
      <c r="Z7" s="78"/>
      <c r="AA7" s="78"/>
      <c r="AB7" s="78"/>
      <c r="AC7" s="78"/>
      <c r="AD7" s="78"/>
      <c r="AE7" s="78"/>
      <c r="AF7" s="78"/>
    </row>
    <row r="8" spans="1:32" x14ac:dyDescent="0.25">
      <c r="A8" s="10" t="s">
        <v>135</v>
      </c>
      <c r="B8" s="73">
        <v>1</v>
      </c>
      <c r="C8" s="73"/>
      <c r="D8" s="73">
        <v>1</v>
      </c>
      <c r="E8" s="73"/>
      <c r="F8" s="73"/>
      <c r="G8" s="73"/>
      <c r="H8" s="73"/>
      <c r="I8" s="73"/>
      <c r="J8" s="73"/>
      <c r="K8" s="73"/>
      <c r="L8" s="76"/>
      <c r="M8" s="73"/>
      <c r="N8" s="73"/>
      <c r="O8" s="73"/>
      <c r="P8" s="77">
        <v>30</v>
      </c>
      <c r="Q8" s="78">
        <v>1</v>
      </c>
      <c r="R8" s="78">
        <v>14</v>
      </c>
      <c r="S8" s="78"/>
      <c r="T8" s="78"/>
      <c r="U8" s="78"/>
      <c r="V8" s="78"/>
      <c r="W8" s="78"/>
      <c r="X8" s="78">
        <v>1</v>
      </c>
      <c r="Y8" s="73"/>
      <c r="Z8" s="78"/>
      <c r="AA8" s="78"/>
      <c r="AB8" s="78"/>
      <c r="AC8" s="78"/>
      <c r="AD8" s="78"/>
      <c r="AE8" s="78"/>
      <c r="AF8" s="78">
        <v>1</v>
      </c>
    </row>
    <row r="9" spans="1:32" x14ac:dyDescent="0.25">
      <c r="A9" s="10" t="s">
        <v>32</v>
      </c>
      <c r="B9" s="73">
        <v>2</v>
      </c>
      <c r="C9" s="73">
        <v>2</v>
      </c>
      <c r="D9" s="73"/>
      <c r="E9" s="73">
        <v>1</v>
      </c>
      <c r="F9" s="73"/>
      <c r="G9" s="73"/>
      <c r="H9" s="73"/>
      <c r="I9" s="73"/>
      <c r="J9" s="73"/>
      <c r="K9" s="73">
        <v>1</v>
      </c>
      <c r="L9" s="76"/>
      <c r="M9" s="73"/>
      <c r="N9" s="73"/>
      <c r="O9" s="73"/>
      <c r="P9" s="77">
        <v>8</v>
      </c>
      <c r="Q9" s="78"/>
      <c r="R9" s="78">
        <v>5</v>
      </c>
      <c r="S9" s="78"/>
      <c r="T9" s="78"/>
      <c r="U9" s="78"/>
      <c r="V9" s="78">
        <v>1</v>
      </c>
      <c r="W9" s="78"/>
      <c r="X9" s="78"/>
      <c r="Y9" s="73"/>
      <c r="Z9" s="78"/>
      <c r="AA9" s="78"/>
      <c r="AB9" s="78"/>
      <c r="AC9" s="78"/>
      <c r="AD9" s="78"/>
      <c r="AE9" s="78"/>
      <c r="AF9" s="78"/>
    </row>
    <row r="10" spans="1:32" x14ac:dyDescent="0.25">
      <c r="A10" s="10" t="s">
        <v>136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44"/>
      <c r="M10" s="10"/>
      <c r="N10" s="10"/>
      <c r="O10" s="10"/>
      <c r="P10" s="77"/>
      <c r="Q10" s="78"/>
      <c r="R10" s="78"/>
      <c r="S10" s="78"/>
      <c r="T10" s="78"/>
      <c r="U10" s="78"/>
      <c r="V10" s="78"/>
      <c r="W10" s="78"/>
      <c r="X10" s="78"/>
      <c r="Y10" s="10"/>
      <c r="Z10" s="78"/>
      <c r="AA10" s="78">
        <v>1</v>
      </c>
      <c r="AB10" s="78"/>
      <c r="AC10" s="78"/>
      <c r="AD10" s="78"/>
      <c r="AE10" s="78"/>
      <c r="AF10" s="78"/>
    </row>
    <row r="11" spans="1:32" x14ac:dyDescent="0.25">
      <c r="A11" s="10" t="s">
        <v>117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44"/>
      <c r="M11" s="10"/>
      <c r="N11" s="10"/>
      <c r="O11" s="10"/>
      <c r="P11" s="77">
        <v>1</v>
      </c>
      <c r="Q11" s="78"/>
      <c r="R11" s="78"/>
      <c r="S11" s="78"/>
      <c r="T11" s="78"/>
      <c r="U11" s="78"/>
      <c r="V11" s="78"/>
      <c r="W11" s="78"/>
      <c r="X11" s="78"/>
      <c r="Y11" s="10"/>
      <c r="Z11" s="78"/>
      <c r="AA11" s="78"/>
      <c r="AB11" s="78"/>
      <c r="AC11" s="78"/>
      <c r="AD11" s="78"/>
      <c r="AE11" s="78"/>
      <c r="AF11" s="78"/>
    </row>
    <row r="12" spans="1:32" x14ac:dyDescent="0.25">
      <c r="A12" s="13" t="s">
        <v>82</v>
      </c>
      <c r="B12" s="13">
        <v>9</v>
      </c>
      <c r="C12" s="13">
        <v>3</v>
      </c>
      <c r="D12" s="13">
        <v>5</v>
      </c>
      <c r="E12" s="13">
        <v>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46">
        <v>1</v>
      </c>
      <c r="M12" s="13">
        <v>0</v>
      </c>
      <c r="N12" s="13">
        <v>0</v>
      </c>
      <c r="O12" s="13">
        <v>0</v>
      </c>
      <c r="P12" s="74">
        <v>55</v>
      </c>
      <c r="Q12" s="75">
        <v>5</v>
      </c>
      <c r="R12" s="75">
        <v>26</v>
      </c>
      <c r="S12" s="75">
        <v>1</v>
      </c>
      <c r="T12" s="75">
        <v>1</v>
      </c>
      <c r="U12" s="75">
        <v>0</v>
      </c>
      <c r="V12" s="75">
        <v>2</v>
      </c>
      <c r="W12" s="75">
        <v>0</v>
      </c>
      <c r="X12" s="75">
        <v>3</v>
      </c>
      <c r="Y12" s="13">
        <v>0</v>
      </c>
      <c r="Z12" s="75">
        <v>0</v>
      </c>
      <c r="AA12" s="75">
        <v>1</v>
      </c>
      <c r="AB12" s="75">
        <v>1</v>
      </c>
      <c r="AC12" s="75">
        <v>0</v>
      </c>
      <c r="AD12" s="75">
        <v>0</v>
      </c>
      <c r="AE12" s="75">
        <v>0</v>
      </c>
      <c r="AF12" s="75">
        <v>3</v>
      </c>
    </row>
    <row r="13" spans="1:32" x14ac:dyDescent="0.25">
      <c r="A13" s="7" t="s">
        <v>83</v>
      </c>
      <c r="B13" s="73">
        <v>1</v>
      </c>
      <c r="C13" s="73"/>
      <c r="D13" s="73"/>
      <c r="E13" s="73"/>
      <c r="F13" s="73"/>
      <c r="G13" s="73"/>
      <c r="H13" s="73"/>
      <c r="I13" s="73"/>
      <c r="J13" s="73"/>
      <c r="K13" s="73"/>
      <c r="L13" s="76"/>
      <c r="M13" s="73"/>
      <c r="N13" s="73"/>
      <c r="O13" s="73"/>
      <c r="P13" s="74">
        <v>3</v>
      </c>
      <c r="Q13" s="75">
        <v>1</v>
      </c>
      <c r="R13" s="75">
        <v>1</v>
      </c>
      <c r="S13" s="75"/>
      <c r="T13" s="75"/>
      <c r="U13" s="75"/>
      <c r="V13" s="75"/>
      <c r="W13" s="75"/>
      <c r="X13" s="75"/>
      <c r="Y13" s="73"/>
      <c r="Z13" s="75"/>
      <c r="AA13" s="75"/>
      <c r="AB13" s="75"/>
      <c r="AC13" s="75"/>
      <c r="AD13" s="75"/>
      <c r="AE13" s="75"/>
      <c r="AF13" s="75"/>
    </row>
    <row r="14" spans="1:32" x14ac:dyDescent="0.25">
      <c r="A14" s="10" t="s">
        <v>36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6"/>
      <c r="M14" s="73"/>
      <c r="N14" s="73"/>
      <c r="O14" s="73"/>
      <c r="P14" s="77">
        <v>1</v>
      </c>
      <c r="Q14" s="78"/>
      <c r="R14" s="78"/>
      <c r="S14" s="78"/>
      <c r="T14" s="78"/>
      <c r="U14" s="78"/>
      <c r="V14" s="78"/>
      <c r="W14" s="78"/>
      <c r="X14" s="78"/>
      <c r="Y14" s="73"/>
      <c r="Z14" s="78"/>
      <c r="AA14" s="78"/>
      <c r="AB14" s="78"/>
      <c r="AC14" s="78"/>
      <c r="AD14" s="78"/>
      <c r="AE14" s="78"/>
      <c r="AF14" s="78"/>
    </row>
    <row r="15" spans="1:32" x14ac:dyDescent="0.25">
      <c r="A15" s="12" t="s">
        <v>37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44"/>
      <c r="M15" s="10"/>
      <c r="N15" s="10"/>
      <c r="O15" s="10"/>
      <c r="P15" s="77">
        <v>3</v>
      </c>
      <c r="Q15" s="78"/>
      <c r="R15" s="78"/>
      <c r="S15" s="78"/>
      <c r="T15" s="78"/>
      <c r="U15" s="78"/>
      <c r="V15" s="78">
        <v>1</v>
      </c>
      <c r="W15" s="78"/>
      <c r="X15" s="78"/>
      <c r="Y15" s="10"/>
      <c r="Z15" s="78"/>
      <c r="AA15" s="78"/>
      <c r="AB15" s="78"/>
      <c r="AC15" s="78"/>
      <c r="AD15" s="78"/>
      <c r="AE15" s="78"/>
      <c r="AF15" s="78"/>
    </row>
    <row r="16" spans="1:32" x14ac:dyDescent="0.25">
      <c r="A16" s="12" t="s">
        <v>38</v>
      </c>
      <c r="B16" s="73"/>
      <c r="C16" s="73"/>
      <c r="D16" s="73">
        <v>1</v>
      </c>
      <c r="E16" s="73"/>
      <c r="F16" s="73"/>
      <c r="G16" s="73"/>
      <c r="H16" s="73"/>
      <c r="I16" s="73">
        <v>1</v>
      </c>
      <c r="J16" s="73"/>
      <c r="K16" s="73"/>
      <c r="L16" s="76"/>
      <c r="M16" s="73"/>
      <c r="N16" s="73"/>
      <c r="O16" s="73"/>
      <c r="P16" s="77">
        <v>7</v>
      </c>
      <c r="Q16" s="78">
        <v>1</v>
      </c>
      <c r="R16" s="78">
        <v>1</v>
      </c>
      <c r="S16" s="78"/>
      <c r="T16" s="78">
        <v>2</v>
      </c>
      <c r="U16" s="78"/>
      <c r="V16" s="78"/>
      <c r="W16" s="78"/>
      <c r="X16" s="78">
        <v>1</v>
      </c>
      <c r="Y16" s="73"/>
      <c r="Z16" s="78"/>
      <c r="AA16" s="78"/>
      <c r="AB16" s="78"/>
      <c r="AC16" s="78"/>
      <c r="AD16" s="78"/>
      <c r="AE16" s="78"/>
      <c r="AF16" s="78"/>
    </row>
    <row r="17" spans="1:32" x14ac:dyDescent="0.25">
      <c r="A17" s="12" t="s">
        <v>39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44"/>
      <c r="M17" s="10"/>
      <c r="N17" s="10"/>
      <c r="O17" s="10"/>
      <c r="P17" s="77">
        <v>8</v>
      </c>
      <c r="Q17" s="78"/>
      <c r="R17" s="78">
        <v>1</v>
      </c>
      <c r="S17" s="78"/>
      <c r="T17" s="78">
        <v>1</v>
      </c>
      <c r="U17" s="78"/>
      <c r="V17" s="78"/>
      <c r="W17" s="78"/>
      <c r="X17" s="78"/>
      <c r="Y17" s="10"/>
      <c r="Z17" s="78"/>
      <c r="AA17" s="78"/>
      <c r="AB17" s="78"/>
      <c r="AC17" s="78"/>
      <c r="AD17" s="78"/>
      <c r="AE17" s="78"/>
      <c r="AF17" s="78"/>
    </row>
    <row r="18" spans="1:32" x14ac:dyDescent="0.25">
      <c r="A18" s="10" t="s">
        <v>40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44"/>
      <c r="M18" s="10"/>
      <c r="N18" s="10"/>
      <c r="O18" s="10"/>
      <c r="P18" s="77">
        <v>1</v>
      </c>
      <c r="Q18" s="78"/>
      <c r="R18" s="78"/>
      <c r="S18" s="78"/>
      <c r="T18" s="78"/>
      <c r="U18" s="78"/>
      <c r="V18" s="78"/>
      <c r="W18" s="78"/>
      <c r="X18" s="78"/>
      <c r="Y18" s="10"/>
      <c r="Z18" s="78"/>
      <c r="AA18" s="78"/>
      <c r="AB18" s="78"/>
      <c r="AC18" s="78"/>
      <c r="AD18" s="78"/>
      <c r="AE18" s="78"/>
      <c r="AF18" s="78"/>
    </row>
    <row r="19" spans="1:32" x14ac:dyDescent="0.25">
      <c r="A19" s="12" t="s">
        <v>84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44"/>
      <c r="M19" s="10"/>
      <c r="N19" s="10"/>
      <c r="O19" s="10"/>
      <c r="P19" s="77">
        <v>1</v>
      </c>
      <c r="Q19" s="78"/>
      <c r="R19" s="78"/>
      <c r="S19" s="78"/>
      <c r="T19" s="78"/>
      <c r="U19" s="78"/>
      <c r="V19" s="78"/>
      <c r="W19" s="78"/>
      <c r="X19" s="78"/>
      <c r="Y19" s="10"/>
      <c r="Z19" s="78"/>
      <c r="AA19" s="78"/>
      <c r="AB19" s="78"/>
      <c r="AC19" s="78"/>
      <c r="AD19" s="78"/>
      <c r="AE19" s="78"/>
      <c r="AF19" s="78"/>
    </row>
    <row r="20" spans="1:32" x14ac:dyDescent="0.25">
      <c r="A20" s="13" t="s">
        <v>42</v>
      </c>
      <c r="B20" s="13">
        <v>1</v>
      </c>
      <c r="C20" s="13">
        <v>0</v>
      </c>
      <c r="D20" s="13">
        <v>1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46">
        <v>0</v>
      </c>
      <c r="M20" s="13">
        <v>0</v>
      </c>
      <c r="N20" s="13">
        <v>0</v>
      </c>
      <c r="O20" s="13">
        <v>0</v>
      </c>
      <c r="P20" s="74">
        <v>24</v>
      </c>
      <c r="Q20" s="75">
        <v>2</v>
      </c>
      <c r="R20" s="75">
        <v>3</v>
      </c>
      <c r="S20" s="75">
        <v>0</v>
      </c>
      <c r="T20" s="75">
        <v>3</v>
      </c>
      <c r="U20" s="75">
        <v>0</v>
      </c>
      <c r="V20" s="75">
        <v>1</v>
      </c>
      <c r="W20" s="75">
        <v>0</v>
      </c>
      <c r="X20" s="75">
        <v>1</v>
      </c>
      <c r="Y20" s="13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</row>
    <row r="21" spans="1:32" x14ac:dyDescent="0.25">
      <c r="A21" s="10" t="s">
        <v>43</v>
      </c>
      <c r="B21" s="73"/>
      <c r="C21" s="73"/>
      <c r="D21" s="73">
        <v>1</v>
      </c>
      <c r="E21" s="73"/>
      <c r="F21" s="73"/>
      <c r="G21" s="73"/>
      <c r="H21" s="73"/>
      <c r="I21" s="73">
        <v>2</v>
      </c>
      <c r="J21" s="73"/>
      <c r="K21" s="73"/>
      <c r="L21" s="76"/>
      <c r="M21" s="73"/>
      <c r="N21" s="73"/>
      <c r="O21" s="73"/>
      <c r="P21" s="74">
        <v>24</v>
      </c>
      <c r="Q21" s="75">
        <v>2</v>
      </c>
      <c r="R21" s="75">
        <v>1</v>
      </c>
      <c r="S21" s="75"/>
      <c r="T21" s="75"/>
      <c r="U21" s="75"/>
      <c r="V21" s="75"/>
      <c r="W21" s="75"/>
      <c r="X21" s="75">
        <v>10</v>
      </c>
      <c r="Y21" s="73"/>
      <c r="Z21" s="75"/>
      <c r="AA21" s="75"/>
      <c r="AB21" s="75"/>
      <c r="AC21" s="75">
        <v>2</v>
      </c>
      <c r="AD21" s="75"/>
      <c r="AE21" s="75"/>
      <c r="AF21" s="75">
        <v>3</v>
      </c>
    </row>
    <row r="22" spans="1:32" x14ac:dyDescent="0.25">
      <c r="A22" s="10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44"/>
      <c r="M22" s="10"/>
      <c r="N22" s="10"/>
      <c r="O22" s="10"/>
      <c r="P22" s="77"/>
      <c r="Q22" s="78"/>
      <c r="R22" s="78"/>
      <c r="S22" s="78"/>
      <c r="T22" s="78"/>
      <c r="U22" s="78"/>
      <c r="V22" s="78"/>
      <c r="W22" s="78"/>
      <c r="X22" s="78"/>
      <c r="Y22" s="10"/>
      <c r="Z22" s="78"/>
      <c r="AA22" s="78"/>
      <c r="AB22" s="78"/>
      <c r="AC22" s="78"/>
      <c r="AD22" s="78"/>
      <c r="AE22" s="78"/>
      <c r="AF22" s="78"/>
    </row>
    <row r="23" spans="1:32" x14ac:dyDescent="0.25">
      <c r="A23" s="79" t="s">
        <v>85</v>
      </c>
      <c r="B23" s="13">
        <v>1</v>
      </c>
      <c r="C23" s="13">
        <v>0</v>
      </c>
      <c r="D23" s="13">
        <v>2</v>
      </c>
      <c r="E23" s="13">
        <v>0</v>
      </c>
      <c r="F23" s="13">
        <v>0</v>
      </c>
      <c r="G23" s="13">
        <v>0</v>
      </c>
      <c r="H23" s="13">
        <v>0</v>
      </c>
      <c r="I23" s="13">
        <v>3</v>
      </c>
      <c r="J23" s="13">
        <v>0</v>
      </c>
      <c r="K23" s="13">
        <v>0</v>
      </c>
      <c r="L23" s="46">
        <v>0</v>
      </c>
      <c r="M23" s="13">
        <v>0</v>
      </c>
      <c r="N23" s="13">
        <v>0</v>
      </c>
      <c r="O23" s="13">
        <v>0</v>
      </c>
      <c r="P23" s="74">
        <v>48</v>
      </c>
      <c r="Q23" s="75">
        <v>4</v>
      </c>
      <c r="R23" s="75">
        <v>4</v>
      </c>
      <c r="S23" s="75">
        <v>0</v>
      </c>
      <c r="T23" s="75">
        <v>3</v>
      </c>
      <c r="U23" s="75">
        <v>0</v>
      </c>
      <c r="V23" s="75">
        <v>1</v>
      </c>
      <c r="W23" s="75">
        <v>0</v>
      </c>
      <c r="X23" s="75">
        <v>11</v>
      </c>
      <c r="Y23" s="13">
        <v>0</v>
      </c>
      <c r="Z23" s="75">
        <v>0</v>
      </c>
      <c r="AA23" s="75">
        <v>0</v>
      </c>
      <c r="AB23" s="75">
        <v>0</v>
      </c>
      <c r="AC23" s="75">
        <v>2</v>
      </c>
      <c r="AD23" s="75">
        <v>0</v>
      </c>
      <c r="AE23" s="75">
        <v>0</v>
      </c>
      <c r="AF23" s="75">
        <v>3</v>
      </c>
    </row>
    <row r="24" spans="1:32" x14ac:dyDescent="0.25">
      <c r="A24" s="10" t="s">
        <v>45</v>
      </c>
      <c r="B24" s="73">
        <v>2</v>
      </c>
      <c r="C24" s="73"/>
      <c r="D24" s="73">
        <v>2</v>
      </c>
      <c r="E24" s="73"/>
      <c r="F24" s="73"/>
      <c r="G24" s="73"/>
      <c r="H24" s="73"/>
      <c r="I24" s="73"/>
      <c r="J24" s="73"/>
      <c r="K24" s="73"/>
      <c r="L24" s="76"/>
      <c r="M24" s="73"/>
      <c r="N24" s="73"/>
      <c r="O24" s="73"/>
      <c r="P24" s="74">
        <v>7</v>
      </c>
      <c r="Q24" s="75"/>
      <c r="R24" s="75">
        <v>5</v>
      </c>
      <c r="S24" s="75"/>
      <c r="T24" s="75"/>
      <c r="U24" s="75"/>
      <c r="V24" s="75"/>
      <c r="W24" s="75"/>
      <c r="X24" s="75">
        <v>1</v>
      </c>
      <c r="Y24" s="73"/>
      <c r="Z24" s="75"/>
      <c r="AA24" s="75"/>
      <c r="AB24" s="75"/>
      <c r="AC24" s="75"/>
      <c r="AD24" s="75"/>
      <c r="AE24" s="75"/>
      <c r="AF24" s="75"/>
    </row>
    <row r="25" spans="1:32" x14ac:dyDescent="0.25">
      <c r="A25" s="10" t="s">
        <v>46</v>
      </c>
      <c r="B25" s="73">
        <v>2</v>
      </c>
      <c r="C25" s="73"/>
      <c r="D25" s="73"/>
      <c r="E25" s="73"/>
      <c r="F25" s="73"/>
      <c r="G25" s="73"/>
      <c r="H25" s="73"/>
      <c r="I25" s="73"/>
      <c r="J25" s="73"/>
      <c r="K25" s="73"/>
      <c r="L25" s="76"/>
      <c r="M25" s="73"/>
      <c r="N25" s="73"/>
      <c r="O25" s="73"/>
      <c r="P25" s="77">
        <v>23</v>
      </c>
      <c r="Q25" s="78">
        <v>1</v>
      </c>
      <c r="R25" s="78">
        <v>18</v>
      </c>
      <c r="S25" s="78"/>
      <c r="T25" s="78">
        <v>1</v>
      </c>
      <c r="U25" s="78">
        <v>1</v>
      </c>
      <c r="V25" s="78"/>
      <c r="W25" s="78"/>
      <c r="X25" s="78"/>
      <c r="Y25" s="73"/>
      <c r="Z25" s="78"/>
      <c r="AA25" s="78"/>
      <c r="AB25" s="78"/>
      <c r="AC25" s="78"/>
      <c r="AD25" s="78"/>
      <c r="AE25" s="78"/>
      <c r="AF25" s="78"/>
    </row>
    <row r="26" spans="1:32" x14ac:dyDescent="0.25">
      <c r="A26" s="10" t="s">
        <v>47</v>
      </c>
      <c r="B26" s="73"/>
      <c r="C26" s="73">
        <v>3</v>
      </c>
      <c r="D26" s="73">
        <v>4</v>
      </c>
      <c r="E26" s="73"/>
      <c r="F26" s="73"/>
      <c r="G26" s="73"/>
      <c r="H26" s="73"/>
      <c r="I26" s="73"/>
      <c r="J26" s="73"/>
      <c r="K26" s="73"/>
      <c r="L26" s="76"/>
      <c r="M26" s="73"/>
      <c r="N26" s="73"/>
      <c r="O26" s="73"/>
      <c r="P26" s="77">
        <v>17</v>
      </c>
      <c r="Q26" s="78">
        <v>1</v>
      </c>
      <c r="R26" s="78">
        <v>3</v>
      </c>
      <c r="S26" s="78"/>
      <c r="T26" s="78"/>
      <c r="U26" s="78"/>
      <c r="V26" s="78"/>
      <c r="W26" s="78">
        <v>1</v>
      </c>
      <c r="X26" s="78"/>
      <c r="Y26" s="73"/>
      <c r="Z26" s="78">
        <v>2</v>
      </c>
      <c r="AA26" s="78"/>
      <c r="AB26" s="78"/>
      <c r="AC26" s="78"/>
      <c r="AD26" s="78"/>
      <c r="AE26" s="78"/>
      <c r="AF26" s="78"/>
    </row>
    <row r="27" spans="1:32" x14ac:dyDescent="0.25">
      <c r="A27" s="10" t="s">
        <v>48</v>
      </c>
      <c r="B27" s="73"/>
      <c r="C27" s="73"/>
      <c r="D27" s="73"/>
      <c r="E27" s="73"/>
      <c r="F27" s="73"/>
      <c r="G27" s="73"/>
      <c r="H27" s="73"/>
      <c r="I27" s="73">
        <v>1</v>
      </c>
      <c r="J27" s="73"/>
      <c r="K27" s="73"/>
      <c r="L27" s="76"/>
      <c r="M27" s="73"/>
      <c r="N27" s="73"/>
      <c r="O27" s="73"/>
      <c r="P27" s="77">
        <v>14</v>
      </c>
      <c r="Q27" s="78"/>
      <c r="R27" s="78">
        <v>13</v>
      </c>
      <c r="S27" s="78"/>
      <c r="T27" s="78"/>
      <c r="U27" s="78"/>
      <c r="V27" s="78"/>
      <c r="W27" s="78"/>
      <c r="X27" s="78"/>
      <c r="Y27" s="73"/>
      <c r="Z27" s="78"/>
      <c r="AA27" s="78"/>
      <c r="AB27" s="78"/>
      <c r="AC27" s="78"/>
      <c r="AD27" s="78"/>
      <c r="AE27" s="78"/>
      <c r="AF27" s="78"/>
    </row>
    <row r="28" spans="1:32" x14ac:dyDescent="0.25">
      <c r="A28" s="10" t="s">
        <v>137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44"/>
      <c r="M28" s="10"/>
      <c r="N28" s="10"/>
      <c r="O28" s="10"/>
      <c r="P28" s="77">
        <v>1</v>
      </c>
      <c r="Q28" s="78"/>
      <c r="R28" s="78"/>
      <c r="S28" s="78"/>
      <c r="T28" s="78"/>
      <c r="U28" s="78"/>
      <c r="V28" s="78"/>
      <c r="W28" s="78"/>
      <c r="X28" s="78"/>
      <c r="Y28" s="10"/>
      <c r="Z28" s="78"/>
      <c r="AA28" s="78"/>
      <c r="AB28" s="78"/>
      <c r="AC28" s="78"/>
      <c r="AD28" s="78"/>
      <c r="AE28" s="78"/>
      <c r="AF28" s="78"/>
    </row>
    <row r="29" spans="1:32" x14ac:dyDescent="0.25">
      <c r="A29" s="10" t="s">
        <v>50</v>
      </c>
      <c r="B29" s="73">
        <v>4</v>
      </c>
      <c r="C29" s="73"/>
      <c r="D29" s="73">
        <v>1</v>
      </c>
      <c r="E29" s="73"/>
      <c r="F29" s="73">
        <v>1</v>
      </c>
      <c r="G29" s="73"/>
      <c r="H29" s="73"/>
      <c r="I29" s="73"/>
      <c r="J29" s="73"/>
      <c r="K29" s="73"/>
      <c r="L29" s="76"/>
      <c r="M29" s="73"/>
      <c r="N29" s="73"/>
      <c r="O29" s="73"/>
      <c r="P29" s="77">
        <v>6</v>
      </c>
      <c r="Q29" s="78"/>
      <c r="R29" s="78">
        <v>0</v>
      </c>
      <c r="S29" s="78"/>
      <c r="T29" s="78">
        <v>2</v>
      </c>
      <c r="U29" s="78"/>
      <c r="V29" s="78"/>
      <c r="W29" s="78"/>
      <c r="X29" s="78"/>
      <c r="Y29" s="73"/>
      <c r="Z29" s="78"/>
      <c r="AA29" s="78"/>
      <c r="AB29" s="78"/>
      <c r="AC29" s="78"/>
      <c r="AD29" s="78"/>
      <c r="AE29" s="78"/>
      <c r="AF29" s="78"/>
    </row>
    <row r="30" spans="1:32" x14ac:dyDescent="0.25">
      <c r="A30" s="10" t="s">
        <v>91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44"/>
      <c r="M30" s="10"/>
      <c r="N30" s="10"/>
      <c r="O30" s="10"/>
      <c r="P30" s="58">
        <v>17</v>
      </c>
      <c r="Q30" s="10"/>
      <c r="R30" s="10">
        <v>1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x14ac:dyDescent="0.25">
      <c r="A31" s="10" t="s">
        <v>138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44"/>
      <c r="M31" s="10"/>
      <c r="N31" s="10"/>
      <c r="O31" s="10"/>
      <c r="P31" s="58">
        <v>9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x14ac:dyDescent="0.25">
      <c r="A32" s="10" t="s">
        <v>139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44"/>
      <c r="M32" s="10"/>
      <c r="N32" s="10"/>
      <c r="O32" s="10"/>
      <c r="P32" s="77">
        <v>4</v>
      </c>
      <c r="Q32" s="78"/>
      <c r="R32" s="78"/>
      <c r="S32" s="78"/>
      <c r="T32" s="78"/>
      <c r="U32" s="78"/>
      <c r="V32" s="78"/>
      <c r="W32" s="78"/>
      <c r="X32" s="78"/>
      <c r="Y32" s="10"/>
      <c r="Z32" s="78"/>
      <c r="AA32" s="78"/>
      <c r="AB32" s="78"/>
      <c r="AC32" s="78"/>
      <c r="AD32" s="78"/>
      <c r="AE32" s="78"/>
      <c r="AF32" s="78"/>
    </row>
    <row r="33" spans="1:32" x14ac:dyDescent="0.25">
      <c r="A33" s="13" t="s">
        <v>53</v>
      </c>
      <c r="B33" s="13">
        <v>8</v>
      </c>
      <c r="C33" s="13">
        <v>3</v>
      </c>
      <c r="D33" s="13">
        <v>7</v>
      </c>
      <c r="E33" s="13">
        <v>0</v>
      </c>
      <c r="F33" s="13">
        <v>1</v>
      </c>
      <c r="G33" s="13">
        <v>0</v>
      </c>
      <c r="H33" s="13">
        <v>0</v>
      </c>
      <c r="I33" s="13">
        <v>1</v>
      </c>
      <c r="J33" s="13">
        <v>0</v>
      </c>
      <c r="K33" s="13">
        <v>0</v>
      </c>
      <c r="L33" s="46">
        <v>0</v>
      </c>
      <c r="M33" s="13">
        <v>0</v>
      </c>
      <c r="N33" s="13">
        <v>0</v>
      </c>
      <c r="O33" s="13">
        <v>0</v>
      </c>
      <c r="P33" s="74">
        <v>98</v>
      </c>
      <c r="Q33" s="75">
        <v>2</v>
      </c>
      <c r="R33" s="75">
        <v>40</v>
      </c>
      <c r="S33" s="75">
        <v>0</v>
      </c>
      <c r="T33" s="75">
        <v>3</v>
      </c>
      <c r="U33" s="75">
        <v>1</v>
      </c>
      <c r="V33" s="75">
        <v>0</v>
      </c>
      <c r="W33" s="75">
        <v>1</v>
      </c>
      <c r="X33" s="75">
        <v>1</v>
      </c>
      <c r="Y33" s="13">
        <v>0</v>
      </c>
      <c r="Z33" s="75">
        <v>2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</row>
    <row r="34" spans="1:32" x14ac:dyDescent="0.25">
      <c r="A34" s="10" t="s">
        <v>54</v>
      </c>
      <c r="B34" s="73">
        <v>2</v>
      </c>
      <c r="C34" s="73">
        <v>1</v>
      </c>
      <c r="D34" s="73">
        <v>1</v>
      </c>
      <c r="E34" s="73"/>
      <c r="F34" s="73"/>
      <c r="G34" s="73"/>
      <c r="H34" s="73"/>
      <c r="I34" s="73"/>
      <c r="J34" s="73"/>
      <c r="K34" s="73"/>
      <c r="L34" s="76"/>
      <c r="M34" s="73">
        <v>1</v>
      </c>
      <c r="N34" s="73"/>
      <c r="O34" s="73"/>
      <c r="P34" s="74">
        <v>14</v>
      </c>
      <c r="Q34" s="75"/>
      <c r="R34" s="75">
        <v>5</v>
      </c>
      <c r="S34" s="75"/>
      <c r="T34" s="75"/>
      <c r="U34" s="75"/>
      <c r="V34" s="75"/>
      <c r="W34" s="75"/>
      <c r="X34" s="75"/>
      <c r="Y34" s="73"/>
      <c r="Z34" s="75"/>
      <c r="AA34" s="75"/>
      <c r="AB34" s="75"/>
      <c r="AC34" s="75"/>
      <c r="AD34" s="75"/>
      <c r="AE34" s="75"/>
      <c r="AF34" s="75"/>
    </row>
    <row r="35" spans="1:32" x14ac:dyDescent="0.25">
      <c r="A35" s="10" t="s">
        <v>55</v>
      </c>
      <c r="B35" s="73">
        <v>2</v>
      </c>
      <c r="C35" s="73"/>
      <c r="D35" s="73">
        <v>1</v>
      </c>
      <c r="E35" s="73"/>
      <c r="F35" s="73"/>
      <c r="G35" s="73"/>
      <c r="H35" s="73"/>
      <c r="I35" s="73">
        <v>1</v>
      </c>
      <c r="J35" s="73"/>
      <c r="K35" s="73"/>
      <c r="L35" s="76"/>
      <c r="M35" s="73"/>
      <c r="N35" s="73"/>
      <c r="O35" s="73"/>
      <c r="P35" s="77">
        <v>26</v>
      </c>
      <c r="Q35" s="78">
        <v>1</v>
      </c>
      <c r="R35" s="78">
        <v>4</v>
      </c>
      <c r="S35" s="78"/>
      <c r="T35" s="78">
        <v>1</v>
      </c>
      <c r="U35" s="78"/>
      <c r="V35" s="78"/>
      <c r="W35" s="78"/>
      <c r="X35" s="78">
        <v>1</v>
      </c>
      <c r="Y35" s="73"/>
      <c r="Z35" s="78"/>
      <c r="AA35" s="78"/>
      <c r="AB35" s="78"/>
      <c r="AC35" s="78"/>
      <c r="AD35" s="78"/>
      <c r="AE35" s="78"/>
      <c r="AF35" s="78"/>
    </row>
    <row r="36" spans="1:32" x14ac:dyDescent="0.25">
      <c r="A36" s="10" t="s">
        <v>56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44"/>
      <c r="M36" s="10"/>
      <c r="N36" s="10"/>
      <c r="O36" s="10"/>
      <c r="P36" s="77">
        <v>1</v>
      </c>
      <c r="Q36" s="78"/>
      <c r="R36" s="78"/>
      <c r="S36" s="78"/>
      <c r="T36" s="78"/>
      <c r="U36" s="78"/>
      <c r="V36" s="78"/>
      <c r="W36" s="78"/>
      <c r="X36" s="78"/>
      <c r="Y36" s="10"/>
      <c r="Z36" s="78"/>
      <c r="AA36" s="78"/>
      <c r="AB36" s="78"/>
      <c r="AC36" s="78"/>
      <c r="AD36" s="78"/>
      <c r="AE36" s="78"/>
      <c r="AF36" s="78"/>
    </row>
    <row r="37" spans="1:32" x14ac:dyDescent="0.25">
      <c r="A37" s="10" t="s">
        <v>57</v>
      </c>
      <c r="B37" s="73">
        <v>1</v>
      </c>
      <c r="C37" s="73">
        <v>4</v>
      </c>
      <c r="D37" s="73">
        <v>4</v>
      </c>
      <c r="E37" s="73"/>
      <c r="F37" s="73">
        <v>1</v>
      </c>
      <c r="G37" s="73"/>
      <c r="H37" s="73"/>
      <c r="I37" s="73"/>
      <c r="J37" s="73"/>
      <c r="K37" s="73"/>
      <c r="L37" s="76"/>
      <c r="M37" s="73"/>
      <c r="N37" s="73"/>
      <c r="O37" s="73"/>
      <c r="P37" s="77">
        <v>18</v>
      </c>
      <c r="Q37" s="78">
        <v>7</v>
      </c>
      <c r="R37" s="78">
        <v>9</v>
      </c>
      <c r="S37" s="78"/>
      <c r="T37" s="78"/>
      <c r="U37" s="78"/>
      <c r="V37" s="78"/>
      <c r="W37" s="78"/>
      <c r="X37" s="78">
        <v>1</v>
      </c>
      <c r="Y37" s="73"/>
      <c r="Z37" s="78"/>
      <c r="AA37" s="78"/>
      <c r="AB37" s="78"/>
      <c r="AC37" s="78"/>
      <c r="AD37" s="78"/>
      <c r="AE37" s="78"/>
      <c r="AF37" s="78"/>
    </row>
    <row r="38" spans="1:32" x14ac:dyDescent="0.25">
      <c r="A38" s="10" t="s">
        <v>59</v>
      </c>
      <c r="B38" s="73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6"/>
      <c r="M38" s="73"/>
      <c r="N38" s="73"/>
      <c r="O38" s="73"/>
      <c r="P38" s="77">
        <v>11</v>
      </c>
      <c r="Q38" s="78"/>
      <c r="R38" s="78">
        <v>1</v>
      </c>
      <c r="S38" s="78"/>
      <c r="T38" s="78"/>
      <c r="U38" s="78"/>
      <c r="V38" s="78"/>
      <c r="W38" s="78"/>
      <c r="X38" s="78"/>
      <c r="Y38" s="73"/>
      <c r="Z38" s="78"/>
      <c r="AA38" s="78"/>
      <c r="AB38" s="78"/>
      <c r="AC38" s="78"/>
      <c r="AD38" s="78"/>
      <c r="AE38" s="78"/>
      <c r="AF38" s="78"/>
    </row>
    <row r="39" spans="1:32" x14ac:dyDescent="0.25">
      <c r="A39" s="10" t="s">
        <v>60</v>
      </c>
      <c r="B39" s="73">
        <v>1</v>
      </c>
      <c r="C39" s="73"/>
      <c r="D39" s="73"/>
      <c r="E39" s="73"/>
      <c r="F39" s="73"/>
      <c r="G39" s="73"/>
      <c r="H39" s="73"/>
      <c r="I39" s="73"/>
      <c r="J39" s="73"/>
      <c r="K39" s="73"/>
      <c r="L39" s="76"/>
      <c r="M39" s="73"/>
      <c r="N39" s="73"/>
      <c r="O39" s="73"/>
      <c r="P39" s="77">
        <v>15</v>
      </c>
      <c r="Q39" s="78"/>
      <c r="R39" s="78">
        <v>1</v>
      </c>
      <c r="S39" s="78"/>
      <c r="T39" s="78">
        <v>1</v>
      </c>
      <c r="U39" s="78"/>
      <c r="V39" s="78"/>
      <c r="W39" s="78"/>
      <c r="X39" s="78"/>
      <c r="Y39" s="73"/>
      <c r="Z39" s="78"/>
      <c r="AA39" s="78"/>
      <c r="AB39" s="78"/>
      <c r="AC39" s="78"/>
      <c r="AD39" s="78"/>
      <c r="AE39" s="78"/>
      <c r="AF39" s="78"/>
    </row>
    <row r="40" spans="1:32" x14ac:dyDescent="0.25">
      <c r="A40" s="10" t="s">
        <v>61</v>
      </c>
      <c r="B40" s="73">
        <v>2</v>
      </c>
      <c r="C40" s="73"/>
      <c r="D40" s="73"/>
      <c r="E40" s="73"/>
      <c r="F40" s="73"/>
      <c r="G40" s="73"/>
      <c r="H40" s="73"/>
      <c r="I40" s="73"/>
      <c r="J40" s="73">
        <v>1</v>
      </c>
      <c r="K40" s="73"/>
      <c r="L40" s="76"/>
      <c r="M40" s="73"/>
      <c r="N40" s="73"/>
      <c r="O40" s="73"/>
      <c r="P40" s="77">
        <v>5</v>
      </c>
      <c r="Q40" s="78"/>
      <c r="R40" s="78"/>
      <c r="S40" s="78"/>
      <c r="T40" s="78"/>
      <c r="U40" s="78"/>
      <c r="V40" s="78"/>
      <c r="W40" s="78"/>
      <c r="X40" s="78"/>
      <c r="Y40" s="73"/>
      <c r="Z40" s="78"/>
      <c r="AA40" s="78"/>
      <c r="AB40" s="78"/>
      <c r="AC40" s="78"/>
      <c r="AD40" s="78"/>
      <c r="AE40" s="78"/>
      <c r="AF40" s="78"/>
    </row>
    <row r="41" spans="1:32" x14ac:dyDescent="0.25">
      <c r="A41" s="10" t="s">
        <v>101</v>
      </c>
      <c r="B41" s="10">
        <v>2</v>
      </c>
      <c r="C41" s="10"/>
      <c r="D41" s="10">
        <v>2</v>
      </c>
      <c r="E41" s="10"/>
      <c r="F41" s="10"/>
      <c r="G41" s="10">
        <v>1</v>
      </c>
      <c r="H41" s="10"/>
      <c r="I41" s="10"/>
      <c r="J41" s="10"/>
      <c r="K41" s="10"/>
      <c r="L41" s="44"/>
      <c r="M41" s="10"/>
      <c r="N41" s="10"/>
      <c r="O41" s="10"/>
      <c r="P41" s="77">
        <v>17</v>
      </c>
      <c r="Q41" s="78"/>
      <c r="R41" s="78">
        <v>2</v>
      </c>
      <c r="S41" s="78"/>
      <c r="T41" s="78">
        <v>1</v>
      </c>
      <c r="U41" s="78">
        <v>2</v>
      </c>
      <c r="V41" s="78"/>
      <c r="W41" s="78"/>
      <c r="X41" s="78">
        <v>1</v>
      </c>
      <c r="Y41" s="10"/>
      <c r="Z41" s="78"/>
      <c r="AA41" s="78"/>
      <c r="AB41" s="78"/>
      <c r="AC41" s="78"/>
      <c r="AD41" s="78"/>
      <c r="AE41" s="78"/>
      <c r="AF41" s="78"/>
    </row>
    <row r="42" spans="1:32" x14ac:dyDescent="0.25">
      <c r="A42" s="10" t="s">
        <v>140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44"/>
      <c r="M42" s="10"/>
      <c r="N42" s="10"/>
      <c r="O42" s="10"/>
      <c r="P42" s="77">
        <v>9</v>
      </c>
      <c r="Q42" s="78"/>
      <c r="R42" s="78"/>
      <c r="S42" s="78"/>
      <c r="T42" s="78"/>
      <c r="U42" s="78"/>
      <c r="V42" s="78"/>
      <c r="W42" s="78"/>
      <c r="X42" s="78"/>
      <c r="Y42" s="10"/>
      <c r="Z42" s="78"/>
      <c r="AA42" s="78"/>
      <c r="AB42" s="78"/>
      <c r="AC42" s="78"/>
      <c r="AD42" s="78"/>
      <c r="AE42" s="78"/>
      <c r="AF42" s="78"/>
    </row>
    <row r="43" spans="1:32" x14ac:dyDescent="0.25">
      <c r="A43" s="10" t="s">
        <v>141</v>
      </c>
      <c r="B43" s="80">
        <v>1</v>
      </c>
      <c r="C43" s="73"/>
      <c r="D43" s="73"/>
      <c r="E43" s="73"/>
      <c r="F43" s="73"/>
      <c r="G43" s="73"/>
      <c r="H43" s="73"/>
      <c r="I43" s="73"/>
      <c r="J43" s="73"/>
      <c r="K43" s="73"/>
      <c r="L43" s="76"/>
      <c r="M43" s="73"/>
      <c r="N43" s="73"/>
      <c r="O43" s="73"/>
      <c r="P43" s="58">
        <v>7</v>
      </c>
      <c r="Q43" s="10"/>
      <c r="R43" s="10"/>
      <c r="S43" s="10"/>
      <c r="T43" s="10"/>
      <c r="U43" s="10"/>
      <c r="V43" s="10"/>
      <c r="W43" s="10"/>
      <c r="X43" s="10"/>
      <c r="Y43" s="73"/>
      <c r="Z43" s="10"/>
      <c r="AA43" s="10"/>
      <c r="AB43" s="10"/>
      <c r="AC43" s="10"/>
      <c r="AD43" s="10"/>
      <c r="AE43" s="10"/>
      <c r="AF43" s="10"/>
    </row>
    <row r="44" spans="1:32" x14ac:dyDescent="0.25">
      <c r="A44" s="13" t="s">
        <v>63</v>
      </c>
      <c r="B44" s="13">
        <v>13</v>
      </c>
      <c r="C44" s="13">
        <v>5</v>
      </c>
      <c r="D44" s="13">
        <v>8</v>
      </c>
      <c r="E44" s="13">
        <v>0</v>
      </c>
      <c r="F44" s="13">
        <v>1</v>
      </c>
      <c r="G44" s="13">
        <v>1</v>
      </c>
      <c r="H44" s="13">
        <v>0</v>
      </c>
      <c r="I44" s="13">
        <v>1</v>
      </c>
      <c r="J44" s="13">
        <v>1</v>
      </c>
      <c r="K44" s="13">
        <v>0</v>
      </c>
      <c r="L44" s="46">
        <v>0</v>
      </c>
      <c r="M44" s="13">
        <v>1</v>
      </c>
      <c r="N44" s="13">
        <v>0</v>
      </c>
      <c r="O44" s="13">
        <v>0</v>
      </c>
      <c r="P44" s="81">
        <v>123</v>
      </c>
      <c r="Q44" s="82">
        <v>8</v>
      </c>
      <c r="R44" s="82">
        <v>22</v>
      </c>
      <c r="S44" s="82">
        <v>0</v>
      </c>
      <c r="T44" s="82">
        <v>3</v>
      </c>
      <c r="U44" s="82">
        <v>2</v>
      </c>
      <c r="V44" s="82">
        <v>0</v>
      </c>
      <c r="W44" s="82">
        <v>0</v>
      </c>
      <c r="X44" s="82">
        <v>3</v>
      </c>
      <c r="Y44" s="13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</row>
    <row r="45" spans="1:32" x14ac:dyDescent="0.25">
      <c r="A45" s="10" t="s">
        <v>142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44"/>
      <c r="M45" s="10"/>
      <c r="N45" s="10"/>
      <c r="O45" s="10"/>
      <c r="P45" s="58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x14ac:dyDescent="0.25">
      <c r="A46" s="10" t="s">
        <v>104</v>
      </c>
      <c r="B46" s="73">
        <v>1</v>
      </c>
      <c r="C46" s="73"/>
      <c r="D46" s="73"/>
      <c r="E46" s="73"/>
      <c r="F46" s="73"/>
      <c r="G46" s="73">
        <v>1</v>
      </c>
      <c r="H46" s="73"/>
      <c r="I46" s="73"/>
      <c r="J46" s="73"/>
      <c r="K46" s="73"/>
      <c r="L46" s="76"/>
      <c r="M46" s="73"/>
      <c r="N46" s="73"/>
      <c r="O46" s="73"/>
      <c r="P46" s="77">
        <v>1</v>
      </c>
      <c r="Q46" s="78"/>
      <c r="R46" s="78"/>
      <c r="S46" s="78"/>
      <c r="T46" s="78"/>
      <c r="U46" s="78"/>
      <c r="V46" s="78"/>
      <c r="W46" s="78"/>
      <c r="X46" s="78">
        <v>2</v>
      </c>
      <c r="Y46" s="73">
        <v>1</v>
      </c>
      <c r="Z46" s="78"/>
      <c r="AA46" s="78"/>
      <c r="AB46" s="78"/>
      <c r="AC46" s="78"/>
      <c r="AD46" s="78"/>
      <c r="AE46" s="78"/>
      <c r="AF46" s="78"/>
    </row>
    <row r="47" spans="1:32" x14ac:dyDescent="0.25">
      <c r="A47" s="10" t="s">
        <v>106</v>
      </c>
      <c r="B47" s="80">
        <v>3</v>
      </c>
      <c r="C47" s="73"/>
      <c r="D47" s="73"/>
      <c r="E47" s="73"/>
      <c r="F47" s="73">
        <v>1</v>
      </c>
      <c r="G47" s="73"/>
      <c r="H47" s="73">
        <v>1</v>
      </c>
      <c r="I47" s="73"/>
      <c r="J47" s="73"/>
      <c r="K47" s="73"/>
      <c r="L47" s="76"/>
      <c r="M47" s="73"/>
      <c r="N47" s="73"/>
      <c r="O47" s="73"/>
      <c r="P47" s="77">
        <v>7</v>
      </c>
      <c r="Q47" s="78"/>
      <c r="R47" s="78">
        <v>1</v>
      </c>
      <c r="S47" s="78"/>
      <c r="T47" s="78"/>
      <c r="U47" s="78"/>
      <c r="V47" s="78"/>
      <c r="W47" s="78"/>
      <c r="X47" s="78"/>
      <c r="Y47" s="73"/>
      <c r="Z47" s="78"/>
      <c r="AA47" s="78"/>
      <c r="AB47" s="78"/>
      <c r="AC47" s="78"/>
      <c r="AD47" s="78"/>
      <c r="AE47" s="78"/>
      <c r="AF47" s="78"/>
    </row>
    <row r="48" spans="1:32" x14ac:dyDescent="0.25">
      <c r="A48" s="10" t="s">
        <v>122</v>
      </c>
      <c r="B48" s="80"/>
      <c r="C48" s="73"/>
      <c r="D48" s="73">
        <v>1</v>
      </c>
      <c r="E48" s="73"/>
      <c r="F48" s="73"/>
      <c r="G48" s="73"/>
      <c r="H48" s="73"/>
      <c r="I48" s="73"/>
      <c r="J48" s="73"/>
      <c r="K48" s="73"/>
      <c r="L48" s="76"/>
      <c r="M48" s="73"/>
      <c r="N48" s="73"/>
      <c r="O48" s="73"/>
      <c r="P48" s="77"/>
      <c r="Q48" s="78"/>
      <c r="R48" s="78"/>
      <c r="S48" s="78"/>
      <c r="T48" s="78"/>
      <c r="U48" s="78"/>
      <c r="V48" s="78"/>
      <c r="W48" s="78"/>
      <c r="X48" s="78"/>
      <c r="Y48" s="73"/>
      <c r="Z48" s="78"/>
      <c r="AA48" s="78"/>
      <c r="AB48" s="78"/>
      <c r="AC48" s="78"/>
      <c r="AD48" s="78"/>
      <c r="AE48" s="78"/>
      <c r="AF48" s="78"/>
    </row>
    <row r="49" spans="1:32" x14ac:dyDescent="0.25">
      <c r="A49" s="10" t="s">
        <v>320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6"/>
      <c r="M49" s="73"/>
      <c r="N49" s="73"/>
      <c r="O49" s="73"/>
      <c r="P49" s="77">
        <v>3</v>
      </c>
      <c r="Q49" s="78"/>
      <c r="R49" s="78"/>
      <c r="S49" s="78"/>
      <c r="T49" s="78"/>
      <c r="U49" s="78"/>
      <c r="V49" s="78"/>
      <c r="W49" s="78"/>
      <c r="X49" s="78"/>
      <c r="Y49" s="73"/>
      <c r="Z49" s="78"/>
      <c r="AA49" s="78"/>
      <c r="AB49" s="78"/>
      <c r="AC49" s="78"/>
      <c r="AD49" s="78"/>
      <c r="AE49" s="78"/>
      <c r="AF49" s="78"/>
    </row>
    <row r="50" spans="1:32" x14ac:dyDescent="0.25">
      <c r="A50" s="10" t="s">
        <v>143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44"/>
      <c r="M50" s="10"/>
      <c r="N50" s="10"/>
      <c r="O50" s="10"/>
      <c r="P50" s="83"/>
      <c r="Q50" s="84"/>
      <c r="R50" s="84"/>
      <c r="S50" s="84"/>
      <c r="T50" s="84"/>
      <c r="U50" s="84"/>
      <c r="V50" s="84"/>
      <c r="W50" s="84"/>
      <c r="X50" s="84"/>
      <c r="Y50" s="73"/>
      <c r="Z50" s="84"/>
      <c r="AA50" s="84"/>
      <c r="AB50" s="84"/>
      <c r="AC50" s="84"/>
      <c r="AD50" s="84"/>
      <c r="AE50" s="84"/>
      <c r="AF50" s="84"/>
    </row>
    <row r="51" spans="1:32" x14ac:dyDescent="0.25">
      <c r="A51" s="10" t="s">
        <v>65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44">
        <v>22</v>
      </c>
      <c r="M51" s="10">
        <v>8</v>
      </c>
      <c r="N51" s="10">
        <v>7</v>
      </c>
      <c r="O51" s="10">
        <v>1</v>
      </c>
      <c r="P51" s="83"/>
      <c r="Q51" s="84"/>
      <c r="R51" s="84"/>
      <c r="S51" s="84"/>
      <c r="T51" s="84"/>
      <c r="U51" s="84"/>
      <c r="V51" s="84"/>
      <c r="W51" s="84"/>
      <c r="X51" s="84">
        <v>1</v>
      </c>
      <c r="Y51" s="73"/>
      <c r="Z51" s="84"/>
      <c r="AA51" s="84"/>
      <c r="AB51" s="84"/>
      <c r="AC51" s="84">
        <v>7</v>
      </c>
      <c r="AD51" s="84">
        <v>1</v>
      </c>
      <c r="AE51" s="84">
        <v>1</v>
      </c>
      <c r="AF51" s="84">
        <v>1</v>
      </c>
    </row>
    <row r="52" spans="1:32" x14ac:dyDescent="0.25">
      <c r="A52" s="10" t="s">
        <v>66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6">
        <v>21</v>
      </c>
      <c r="M52" s="73">
        <v>2</v>
      </c>
      <c r="N52" s="73">
        <v>1</v>
      </c>
      <c r="O52" s="73"/>
      <c r="P52" s="77"/>
      <c r="Q52" s="78"/>
      <c r="R52" s="78"/>
      <c r="S52" s="78"/>
      <c r="T52" s="78"/>
      <c r="U52" s="78"/>
      <c r="V52" s="78"/>
      <c r="W52" s="78"/>
      <c r="X52" s="78">
        <v>1</v>
      </c>
      <c r="Y52" s="73"/>
      <c r="Z52" s="78"/>
      <c r="AA52" s="78"/>
      <c r="AB52" s="78"/>
      <c r="AC52" s="78">
        <v>1</v>
      </c>
      <c r="AD52" s="78">
        <v>1</v>
      </c>
      <c r="AE52" s="78"/>
      <c r="AF52" s="78">
        <v>7</v>
      </c>
    </row>
    <row r="53" spans="1:32" x14ac:dyDescent="0.25">
      <c r="A53" s="10" t="s">
        <v>112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6"/>
      <c r="M53" s="73"/>
      <c r="N53" s="73"/>
      <c r="O53" s="76"/>
      <c r="P53" s="85"/>
      <c r="Q53" s="78"/>
      <c r="R53" s="78"/>
      <c r="S53" s="78"/>
      <c r="T53" s="78"/>
      <c r="U53" s="78"/>
      <c r="V53" s="78"/>
      <c r="W53" s="78"/>
      <c r="X53" s="78"/>
      <c r="Y53" s="73"/>
      <c r="Z53" s="78"/>
      <c r="AA53" s="78"/>
      <c r="AB53" s="78"/>
      <c r="AC53" s="78"/>
      <c r="AD53" s="78"/>
      <c r="AE53" s="78"/>
      <c r="AF53" s="78"/>
    </row>
    <row r="54" spans="1:32" x14ac:dyDescent="0.25">
      <c r="A54" s="135" t="s">
        <v>113</v>
      </c>
      <c r="B54" s="86">
        <v>4</v>
      </c>
      <c r="C54" s="86">
        <v>0</v>
      </c>
      <c r="D54" s="86">
        <v>1</v>
      </c>
      <c r="E54" s="86">
        <v>0</v>
      </c>
      <c r="F54" s="86">
        <v>1</v>
      </c>
      <c r="G54" s="86">
        <v>1</v>
      </c>
      <c r="H54" s="86">
        <v>1</v>
      </c>
      <c r="I54" s="86">
        <v>0</v>
      </c>
      <c r="J54" s="86">
        <v>0</v>
      </c>
      <c r="K54" s="86">
        <v>0</v>
      </c>
      <c r="L54" s="86">
        <v>43</v>
      </c>
      <c r="M54" s="86">
        <v>10</v>
      </c>
      <c r="N54" s="86">
        <v>8</v>
      </c>
      <c r="O54" s="87">
        <v>1</v>
      </c>
      <c r="P54" s="81">
        <v>11</v>
      </c>
      <c r="Q54" s="82">
        <v>0</v>
      </c>
      <c r="R54" s="82">
        <v>1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4</v>
      </c>
      <c r="Y54" s="86">
        <v>1</v>
      </c>
      <c r="Z54" s="82">
        <v>0</v>
      </c>
      <c r="AA54" s="82">
        <v>0</v>
      </c>
      <c r="AB54" s="82">
        <v>0</v>
      </c>
      <c r="AC54" s="82">
        <v>8</v>
      </c>
      <c r="AD54" s="82">
        <v>2</v>
      </c>
      <c r="AE54" s="82">
        <v>1</v>
      </c>
      <c r="AF54" s="82">
        <v>8</v>
      </c>
    </row>
    <row r="55" spans="1:32" x14ac:dyDescent="0.25">
      <c r="A55" s="55" t="s">
        <v>144</v>
      </c>
      <c r="B55" s="55">
        <v>35</v>
      </c>
      <c r="C55" s="55">
        <v>11</v>
      </c>
      <c r="D55" s="55">
        <v>23</v>
      </c>
      <c r="E55" s="55">
        <v>2</v>
      </c>
      <c r="F55" s="55">
        <v>3</v>
      </c>
      <c r="G55" s="55">
        <v>2</v>
      </c>
      <c r="H55" s="55">
        <v>1</v>
      </c>
      <c r="I55" s="55">
        <v>5</v>
      </c>
      <c r="J55" s="55">
        <v>1</v>
      </c>
      <c r="K55" s="55">
        <v>1</v>
      </c>
      <c r="L55" s="88">
        <v>44</v>
      </c>
      <c r="M55" s="55">
        <v>11</v>
      </c>
      <c r="N55" s="55">
        <v>8</v>
      </c>
      <c r="O55" s="88">
        <v>1</v>
      </c>
      <c r="P55" s="85">
        <v>335</v>
      </c>
      <c r="Q55" s="89">
        <v>19</v>
      </c>
      <c r="R55" s="89">
        <v>93</v>
      </c>
      <c r="S55" s="89">
        <v>1</v>
      </c>
      <c r="T55" s="89">
        <v>10</v>
      </c>
      <c r="U55" s="89">
        <v>3</v>
      </c>
      <c r="V55" s="89">
        <v>3</v>
      </c>
      <c r="W55" s="89">
        <v>1</v>
      </c>
      <c r="X55" s="89">
        <v>22</v>
      </c>
      <c r="Y55" s="55">
        <v>1</v>
      </c>
      <c r="Z55" s="89">
        <v>2</v>
      </c>
      <c r="AA55" s="89">
        <v>1</v>
      </c>
      <c r="AB55" s="89">
        <v>1</v>
      </c>
      <c r="AC55" s="90">
        <v>10</v>
      </c>
      <c r="AD55" s="89">
        <v>2</v>
      </c>
      <c r="AE55" s="89">
        <v>1</v>
      </c>
      <c r="AF55" s="89">
        <v>14</v>
      </c>
    </row>
    <row r="56" spans="1:32" customFormat="1" x14ac:dyDescent="0.25"/>
    <row r="57" spans="1:32" customFormat="1" x14ac:dyDescent="0.25"/>
    <row r="59" spans="1:32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</row>
    <row r="65" spans="1:32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/>
      <c r="B66"/>
      <c r="C66"/>
      <c r="D66"/>
      <c r="E66"/>
      <c r="F66"/>
      <c r="G66"/>
      <c r="H66"/>
      <c r="I66"/>
      <c r="J66"/>
      <c r="K66"/>
      <c r="L66"/>
      <c r="Y66"/>
    </row>
    <row r="67" spans="1:32" x14ac:dyDescent="0.25">
      <c r="A67"/>
      <c r="B67"/>
      <c r="C67"/>
      <c r="D67"/>
      <c r="E67"/>
      <c r="F67"/>
      <c r="G67"/>
      <c r="H67"/>
      <c r="I67"/>
      <c r="J67"/>
      <c r="K67"/>
      <c r="L67"/>
      <c r="Y67"/>
    </row>
    <row r="68" spans="1:32" x14ac:dyDescent="0.25">
      <c r="A68"/>
      <c r="B68"/>
      <c r="C68"/>
      <c r="D68"/>
      <c r="E68"/>
      <c r="F68"/>
      <c r="G68"/>
      <c r="H68"/>
      <c r="I68"/>
      <c r="J68"/>
      <c r="K68"/>
      <c r="L68"/>
      <c r="Y68"/>
    </row>
    <row r="69" spans="1:32" x14ac:dyDescent="0.25">
      <c r="A69"/>
      <c r="B69"/>
      <c r="C69"/>
      <c r="D69"/>
      <c r="E69"/>
      <c r="F69"/>
      <c r="G69"/>
      <c r="H69"/>
      <c r="I69"/>
      <c r="J69"/>
      <c r="K69"/>
      <c r="L69"/>
      <c r="Y6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workbookViewId="0"/>
  </sheetViews>
  <sheetFormatPr baseColWidth="10" defaultColWidth="10.75" defaultRowHeight="15.75" x14ac:dyDescent="0.25"/>
  <cols>
    <col min="1" max="1" width="27" style="16" bestFit="1" customWidth="1"/>
    <col min="2" max="15" width="5.75" style="16" customWidth="1"/>
    <col min="16" max="16" width="7.75" style="16" customWidth="1"/>
    <col min="17" max="17" width="5.75" style="16" customWidth="1"/>
    <col min="18" max="18" width="6.75" style="16" customWidth="1"/>
    <col min="19" max="32" width="5.75" style="16" customWidth="1"/>
    <col min="33" max="16384" width="10.75" style="16"/>
  </cols>
  <sheetData>
    <row r="1" spans="1:32" x14ac:dyDescent="0.25">
      <c r="A1" s="381" t="s">
        <v>766</v>
      </c>
    </row>
    <row r="3" spans="1:32" x14ac:dyDescent="0.25">
      <c r="A3" s="65"/>
      <c r="B3" s="66" t="s">
        <v>125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 t="s">
        <v>126</v>
      </c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9"/>
    </row>
    <row r="4" spans="1:32" ht="158.25" x14ac:dyDescent="0.25">
      <c r="A4" s="92"/>
      <c r="B4" s="2" t="s">
        <v>0</v>
      </c>
      <c r="C4" s="2" t="s">
        <v>2</v>
      </c>
      <c r="D4" s="2" t="s">
        <v>3</v>
      </c>
      <c r="E4" s="3" t="s">
        <v>4</v>
      </c>
      <c r="F4" s="3" t="s">
        <v>7</v>
      </c>
      <c r="G4" s="3" t="s">
        <v>8</v>
      </c>
      <c r="H4" s="2" t="s">
        <v>9</v>
      </c>
      <c r="I4" s="43" t="s">
        <v>21</v>
      </c>
      <c r="J4" s="43" t="s">
        <v>22</v>
      </c>
      <c r="K4" s="2" t="s">
        <v>23</v>
      </c>
      <c r="L4" s="70" t="s">
        <v>127</v>
      </c>
      <c r="M4" s="2" t="s">
        <v>145</v>
      </c>
      <c r="N4" s="70" t="s">
        <v>128</v>
      </c>
      <c r="O4" s="70" t="s">
        <v>129</v>
      </c>
      <c r="P4" s="28" t="s">
        <v>0</v>
      </c>
      <c r="Q4" s="2" t="s">
        <v>2</v>
      </c>
      <c r="R4" s="2" t="s">
        <v>3</v>
      </c>
      <c r="S4" s="3" t="s">
        <v>4</v>
      </c>
      <c r="T4" s="3" t="s">
        <v>7</v>
      </c>
      <c r="U4" s="3" t="s">
        <v>8</v>
      </c>
      <c r="V4" s="2" t="s">
        <v>9</v>
      </c>
      <c r="W4" s="71" t="s">
        <v>10</v>
      </c>
      <c r="X4" s="43" t="s">
        <v>21</v>
      </c>
      <c r="Y4" s="43" t="s">
        <v>22</v>
      </c>
      <c r="Z4" s="71" t="s">
        <v>23</v>
      </c>
      <c r="AA4" s="71" t="s">
        <v>130</v>
      </c>
      <c r="AB4" s="71" t="s">
        <v>131</v>
      </c>
      <c r="AC4" s="71" t="s">
        <v>24</v>
      </c>
      <c r="AD4" s="71" t="s">
        <v>25</v>
      </c>
      <c r="AE4" s="72" t="s">
        <v>132</v>
      </c>
      <c r="AF4" s="71" t="s">
        <v>133</v>
      </c>
    </row>
    <row r="5" spans="1:32" x14ac:dyDescent="0.25">
      <c r="A5" s="10" t="s">
        <v>134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  <c r="P5" s="95"/>
      <c r="Q5" s="96"/>
      <c r="R5" s="96"/>
      <c r="S5" s="96"/>
      <c r="T5" s="96"/>
      <c r="U5" s="96"/>
      <c r="V5" s="96"/>
      <c r="W5" s="96"/>
      <c r="X5" s="96"/>
      <c r="Y5" s="73"/>
      <c r="Z5" s="96"/>
      <c r="AA5" s="75"/>
      <c r="AB5" s="96"/>
      <c r="AC5" s="96"/>
      <c r="AD5" s="96"/>
      <c r="AE5" s="96"/>
      <c r="AF5" s="96"/>
    </row>
    <row r="6" spans="1:32" x14ac:dyDescent="0.25">
      <c r="A6" s="10" t="s">
        <v>29</v>
      </c>
      <c r="B6" s="93">
        <v>15.9</v>
      </c>
      <c r="C6" s="93"/>
      <c r="D6" s="93">
        <v>3</v>
      </c>
      <c r="E6" s="93"/>
      <c r="F6" s="93"/>
      <c r="G6" s="93"/>
      <c r="H6" s="93"/>
      <c r="I6" s="93"/>
      <c r="J6" s="93"/>
      <c r="K6" s="93"/>
      <c r="L6" s="93">
        <v>3.8</v>
      </c>
      <c r="M6" s="93"/>
      <c r="N6" s="93"/>
      <c r="O6" s="94"/>
      <c r="P6" s="97">
        <v>301.10000000000002</v>
      </c>
      <c r="Q6" s="98">
        <v>53.1</v>
      </c>
      <c r="R6" s="98">
        <v>105.8</v>
      </c>
      <c r="S6" s="98">
        <v>3.6</v>
      </c>
      <c r="T6" s="98">
        <v>42.7</v>
      </c>
      <c r="U6" s="98"/>
      <c r="V6" s="98">
        <v>16.2</v>
      </c>
      <c r="W6" s="98"/>
      <c r="X6" s="98">
        <v>16</v>
      </c>
      <c r="Y6" s="73"/>
      <c r="Z6" s="98"/>
      <c r="AA6" s="78"/>
      <c r="AB6" s="98">
        <v>3.1</v>
      </c>
      <c r="AC6" s="98"/>
      <c r="AD6" s="98"/>
      <c r="AE6" s="98"/>
      <c r="AF6" s="98">
        <v>7.9</v>
      </c>
    </row>
    <row r="7" spans="1:32" x14ac:dyDescent="0.25">
      <c r="A7" s="10" t="s">
        <v>30</v>
      </c>
      <c r="B7" s="93">
        <v>53.8</v>
      </c>
      <c r="C7" s="93">
        <v>1.7</v>
      </c>
      <c r="D7" s="93">
        <v>6.4</v>
      </c>
      <c r="E7" s="93">
        <v>1.5</v>
      </c>
      <c r="F7" s="93"/>
      <c r="G7" s="93"/>
      <c r="H7" s="93"/>
      <c r="I7" s="93"/>
      <c r="J7" s="93"/>
      <c r="K7" s="93"/>
      <c r="L7" s="93"/>
      <c r="M7" s="93"/>
      <c r="N7" s="93"/>
      <c r="O7" s="94"/>
      <c r="P7" s="97">
        <v>65.900000000000006</v>
      </c>
      <c r="Q7" s="98">
        <v>10.3</v>
      </c>
      <c r="R7" s="98">
        <v>3.6999999999999993</v>
      </c>
      <c r="S7" s="98"/>
      <c r="T7" s="98"/>
      <c r="U7" s="98"/>
      <c r="V7" s="98"/>
      <c r="W7" s="98"/>
      <c r="X7" s="98"/>
      <c r="Y7" s="73"/>
      <c r="Z7" s="98"/>
      <c r="AA7" s="78"/>
      <c r="AB7" s="98"/>
      <c r="AC7" s="98"/>
      <c r="AD7" s="98"/>
      <c r="AE7" s="98"/>
      <c r="AF7" s="98"/>
    </row>
    <row r="8" spans="1:32" x14ac:dyDescent="0.25">
      <c r="A8" s="10" t="s">
        <v>135</v>
      </c>
      <c r="B8" s="93">
        <v>20.399999999999999</v>
      </c>
      <c r="C8" s="93"/>
      <c r="D8" s="93">
        <v>63.3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  <c r="P8" s="97">
        <v>1760.6</v>
      </c>
      <c r="Q8" s="98">
        <v>7</v>
      </c>
      <c r="R8" s="98">
        <v>377.09999999999997</v>
      </c>
      <c r="S8" s="98"/>
      <c r="T8" s="98"/>
      <c r="U8" s="98"/>
      <c r="V8" s="98"/>
      <c r="W8" s="98"/>
      <c r="X8" s="98">
        <v>18.2</v>
      </c>
      <c r="Y8" s="73"/>
      <c r="Z8" s="98"/>
      <c r="AA8" s="78"/>
      <c r="AB8" s="98"/>
      <c r="AC8" s="98"/>
      <c r="AD8" s="98"/>
      <c r="AE8" s="98"/>
      <c r="AF8" s="98">
        <v>3</v>
      </c>
    </row>
    <row r="9" spans="1:32" x14ac:dyDescent="0.25">
      <c r="A9" s="10" t="s">
        <v>32</v>
      </c>
      <c r="B9" s="93">
        <v>31.7</v>
      </c>
      <c r="C9" s="93">
        <v>3.7</v>
      </c>
      <c r="D9" s="93"/>
      <c r="E9" s="93">
        <v>1.8</v>
      </c>
      <c r="F9" s="93"/>
      <c r="G9" s="93"/>
      <c r="H9" s="93"/>
      <c r="I9" s="93"/>
      <c r="J9" s="93"/>
      <c r="K9" s="93">
        <v>21.6</v>
      </c>
      <c r="L9" s="93"/>
      <c r="M9" s="93"/>
      <c r="N9" s="93"/>
      <c r="O9" s="94"/>
      <c r="P9" s="97">
        <v>134.20000000000002</v>
      </c>
      <c r="Q9" s="98"/>
      <c r="R9" s="98">
        <v>25.4</v>
      </c>
      <c r="S9" s="98"/>
      <c r="T9" s="98"/>
      <c r="U9" s="98"/>
      <c r="V9" s="98">
        <v>41</v>
      </c>
      <c r="W9" s="98"/>
      <c r="X9" s="98"/>
      <c r="Y9" s="73"/>
      <c r="Z9" s="98"/>
      <c r="AA9" s="78"/>
      <c r="AB9" s="98"/>
      <c r="AC9" s="98"/>
      <c r="AD9" s="98"/>
      <c r="AE9" s="98"/>
      <c r="AF9" s="98"/>
    </row>
    <row r="10" spans="1:32" x14ac:dyDescent="0.25">
      <c r="A10" s="10" t="s">
        <v>136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P10" s="97"/>
      <c r="Q10" s="98"/>
      <c r="R10" s="98"/>
      <c r="S10" s="98"/>
      <c r="T10" s="98"/>
      <c r="U10" s="98"/>
      <c r="V10" s="98"/>
      <c r="W10" s="98"/>
      <c r="X10" s="98"/>
      <c r="Y10" s="10"/>
      <c r="Z10" s="98"/>
      <c r="AA10" s="78">
        <v>2</v>
      </c>
      <c r="AB10" s="98"/>
      <c r="AC10" s="98"/>
      <c r="AD10" s="98"/>
      <c r="AE10" s="98"/>
      <c r="AF10" s="98"/>
    </row>
    <row r="11" spans="1:32" x14ac:dyDescent="0.25">
      <c r="A11" s="10" t="s">
        <v>117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97">
        <v>4.9000000000000004</v>
      </c>
      <c r="Q11" s="98"/>
      <c r="R11" s="98"/>
      <c r="S11" s="98"/>
      <c r="T11" s="98"/>
      <c r="U11" s="98"/>
      <c r="V11" s="98"/>
      <c r="W11" s="98"/>
      <c r="X11" s="98"/>
      <c r="Y11" s="10"/>
      <c r="Z11" s="98"/>
      <c r="AA11" s="78"/>
      <c r="AB11" s="98"/>
      <c r="AC11" s="98"/>
      <c r="AD11" s="98"/>
      <c r="AE11" s="98"/>
      <c r="AF11" s="98"/>
    </row>
    <row r="12" spans="1:32" x14ac:dyDescent="0.25">
      <c r="A12" s="13" t="s">
        <v>82</v>
      </c>
      <c r="B12" s="18">
        <v>121.80000000000001</v>
      </c>
      <c r="C12" s="18">
        <v>5.4</v>
      </c>
      <c r="D12" s="18">
        <v>72.7</v>
      </c>
      <c r="E12" s="18">
        <v>3.3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21.6</v>
      </c>
      <c r="L12" s="18">
        <v>3.8</v>
      </c>
      <c r="M12" s="18">
        <v>0</v>
      </c>
      <c r="N12" s="18">
        <v>0</v>
      </c>
      <c r="O12" s="99">
        <v>0</v>
      </c>
      <c r="P12" s="95">
        <v>2266.7000000000003</v>
      </c>
      <c r="Q12" s="96">
        <v>70.400000000000006</v>
      </c>
      <c r="R12" s="96">
        <v>512</v>
      </c>
      <c r="S12" s="96">
        <v>3.6</v>
      </c>
      <c r="T12" s="96">
        <v>42.7</v>
      </c>
      <c r="U12" s="96">
        <v>0</v>
      </c>
      <c r="V12" s="96">
        <v>57.2</v>
      </c>
      <c r="W12" s="96">
        <v>0</v>
      </c>
      <c r="X12" s="96">
        <v>34.200000000000003</v>
      </c>
      <c r="Y12" s="13">
        <v>0</v>
      </c>
      <c r="Z12" s="96">
        <v>0</v>
      </c>
      <c r="AA12" s="75">
        <v>2</v>
      </c>
      <c r="AB12" s="96">
        <v>3.1</v>
      </c>
      <c r="AC12" s="96">
        <v>0</v>
      </c>
      <c r="AD12" s="96">
        <v>0</v>
      </c>
      <c r="AE12" s="96">
        <v>0</v>
      </c>
      <c r="AF12" s="96">
        <v>10.9</v>
      </c>
    </row>
    <row r="13" spans="1:32" x14ac:dyDescent="0.25">
      <c r="A13" s="7" t="s">
        <v>83</v>
      </c>
      <c r="B13" s="93">
        <v>23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  <c r="P13" s="95">
        <v>86.8</v>
      </c>
      <c r="Q13" s="96">
        <v>3</v>
      </c>
      <c r="R13" s="96">
        <v>15.3</v>
      </c>
      <c r="S13" s="96"/>
      <c r="T13" s="96"/>
      <c r="U13" s="96"/>
      <c r="V13" s="96"/>
      <c r="W13" s="96"/>
      <c r="X13" s="96"/>
      <c r="Y13" s="73"/>
      <c r="Z13" s="96"/>
      <c r="AA13" s="75"/>
      <c r="AB13" s="96"/>
      <c r="AC13" s="96"/>
      <c r="AD13" s="96"/>
      <c r="AE13" s="96"/>
      <c r="AF13" s="96"/>
    </row>
    <row r="14" spans="1:32" x14ac:dyDescent="0.25">
      <c r="A14" s="10" t="s">
        <v>36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4"/>
      <c r="P14" s="97">
        <v>77.5</v>
      </c>
      <c r="Q14" s="98"/>
      <c r="R14" s="98"/>
      <c r="S14" s="98"/>
      <c r="T14" s="98"/>
      <c r="U14" s="98"/>
      <c r="V14" s="98"/>
      <c r="W14" s="98"/>
      <c r="X14" s="98"/>
      <c r="Y14" s="73"/>
      <c r="Z14" s="98"/>
      <c r="AA14" s="78"/>
      <c r="AB14" s="98"/>
      <c r="AC14" s="98"/>
      <c r="AD14" s="98"/>
      <c r="AE14" s="98"/>
      <c r="AF14" s="98"/>
    </row>
    <row r="15" spans="1:32" x14ac:dyDescent="0.25">
      <c r="A15" s="12" t="s">
        <v>37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  <c r="P15" s="97">
        <v>166.6</v>
      </c>
      <c r="Q15" s="98"/>
      <c r="R15" s="98"/>
      <c r="S15" s="98"/>
      <c r="T15" s="98"/>
      <c r="U15" s="98"/>
      <c r="V15" s="98">
        <v>40.700000000000003</v>
      </c>
      <c r="W15" s="98"/>
      <c r="X15" s="98"/>
      <c r="Y15" s="10"/>
      <c r="Z15" s="98"/>
      <c r="AA15" s="78"/>
      <c r="AB15" s="98"/>
      <c r="AC15" s="98"/>
      <c r="AD15" s="98"/>
      <c r="AE15" s="98"/>
      <c r="AF15" s="98"/>
    </row>
    <row r="16" spans="1:32" x14ac:dyDescent="0.25">
      <c r="A16" s="12" t="s">
        <v>38</v>
      </c>
      <c r="B16" s="93"/>
      <c r="C16" s="93"/>
      <c r="D16" s="93">
        <v>9.4</v>
      </c>
      <c r="E16" s="93"/>
      <c r="F16" s="93"/>
      <c r="G16" s="93"/>
      <c r="H16" s="93"/>
      <c r="I16" s="93">
        <v>3.7</v>
      </c>
      <c r="J16" s="93"/>
      <c r="K16" s="93"/>
      <c r="L16" s="93"/>
      <c r="M16" s="93"/>
      <c r="N16" s="93"/>
      <c r="O16" s="94"/>
      <c r="P16" s="97">
        <v>134.5</v>
      </c>
      <c r="Q16" s="98">
        <v>3.2</v>
      </c>
      <c r="R16" s="98">
        <v>5.6999999999999993</v>
      </c>
      <c r="S16" s="98"/>
      <c r="T16" s="98">
        <v>66.5</v>
      </c>
      <c r="U16" s="98"/>
      <c r="V16" s="98"/>
      <c r="W16" s="98"/>
      <c r="X16" s="98">
        <v>10.6</v>
      </c>
      <c r="Y16" s="73"/>
      <c r="Z16" s="98"/>
      <c r="AA16" s="78"/>
      <c r="AB16" s="98"/>
      <c r="AC16" s="98"/>
      <c r="AD16" s="98"/>
      <c r="AE16" s="98"/>
      <c r="AF16" s="98"/>
    </row>
    <row r="17" spans="1:32" x14ac:dyDescent="0.25">
      <c r="A17" s="12" t="s">
        <v>39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97">
        <v>259</v>
      </c>
      <c r="Q17" s="98"/>
      <c r="R17" s="98">
        <v>4.5</v>
      </c>
      <c r="S17" s="98"/>
      <c r="T17" s="98">
        <v>45.8</v>
      </c>
      <c r="U17" s="98"/>
      <c r="V17" s="98"/>
      <c r="W17" s="98"/>
      <c r="X17" s="98"/>
      <c r="Y17" s="10"/>
      <c r="Z17" s="98"/>
      <c r="AA17" s="78"/>
      <c r="AB17" s="98"/>
      <c r="AC17" s="98"/>
      <c r="AD17" s="98"/>
      <c r="AE17" s="98"/>
      <c r="AF17" s="98"/>
    </row>
    <row r="18" spans="1:32" x14ac:dyDescent="0.25">
      <c r="A18" s="10" t="s">
        <v>40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97">
        <v>28.3</v>
      </c>
      <c r="Q18" s="98"/>
      <c r="R18" s="98"/>
      <c r="S18" s="98"/>
      <c r="T18" s="98"/>
      <c r="U18" s="98"/>
      <c r="V18" s="98"/>
      <c r="W18" s="98"/>
      <c r="X18" s="98"/>
      <c r="Y18" s="10"/>
      <c r="Z18" s="98"/>
      <c r="AA18" s="78"/>
      <c r="AB18" s="98"/>
      <c r="AC18" s="98"/>
      <c r="AD18" s="98"/>
      <c r="AE18" s="98"/>
      <c r="AF18" s="98"/>
    </row>
    <row r="19" spans="1:32" x14ac:dyDescent="0.25">
      <c r="A19" s="12" t="s">
        <v>84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  <c r="P19" s="97">
        <v>16.7</v>
      </c>
      <c r="Q19" s="98"/>
      <c r="R19" s="98"/>
      <c r="S19" s="98"/>
      <c r="T19" s="98"/>
      <c r="U19" s="98"/>
      <c r="V19" s="98"/>
      <c r="W19" s="98"/>
      <c r="X19" s="98"/>
      <c r="Y19" s="10"/>
      <c r="Z19" s="98"/>
      <c r="AA19" s="78"/>
      <c r="AB19" s="98"/>
      <c r="AC19" s="98"/>
      <c r="AD19" s="98"/>
      <c r="AE19" s="98"/>
      <c r="AF19" s="98"/>
    </row>
    <row r="20" spans="1:32" x14ac:dyDescent="0.25">
      <c r="A20" s="13" t="s">
        <v>42</v>
      </c>
      <c r="B20" s="18">
        <v>23</v>
      </c>
      <c r="C20" s="18">
        <v>0</v>
      </c>
      <c r="D20" s="18">
        <v>9.4</v>
      </c>
      <c r="E20" s="18">
        <v>0</v>
      </c>
      <c r="F20" s="18">
        <v>0</v>
      </c>
      <c r="G20" s="18">
        <v>0</v>
      </c>
      <c r="H20" s="18">
        <v>0</v>
      </c>
      <c r="I20" s="18">
        <v>3.7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99">
        <v>0</v>
      </c>
      <c r="P20" s="95">
        <v>769.4</v>
      </c>
      <c r="Q20" s="96">
        <v>6.2</v>
      </c>
      <c r="R20" s="96">
        <v>25.5</v>
      </c>
      <c r="S20" s="96">
        <v>0</v>
      </c>
      <c r="T20" s="96">
        <v>112.3</v>
      </c>
      <c r="U20" s="96">
        <v>0</v>
      </c>
      <c r="V20" s="96">
        <v>40.700000000000003</v>
      </c>
      <c r="W20" s="96">
        <v>0</v>
      </c>
      <c r="X20" s="96">
        <v>10.6</v>
      </c>
      <c r="Y20" s="13">
        <v>0</v>
      </c>
      <c r="Z20" s="96">
        <v>0</v>
      </c>
      <c r="AA20" s="75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</row>
    <row r="21" spans="1:32" x14ac:dyDescent="0.25">
      <c r="A21" s="10" t="s">
        <v>43</v>
      </c>
      <c r="B21" s="93"/>
      <c r="C21" s="93"/>
      <c r="D21" s="93">
        <v>2.2000000000000002</v>
      </c>
      <c r="E21" s="93"/>
      <c r="F21" s="93"/>
      <c r="G21" s="93"/>
      <c r="H21" s="93"/>
      <c r="I21" s="93">
        <v>25.3</v>
      </c>
      <c r="J21" s="93"/>
      <c r="K21" s="93"/>
      <c r="L21" s="93"/>
      <c r="M21" s="93"/>
      <c r="N21" s="93"/>
      <c r="O21" s="94"/>
      <c r="P21" s="95">
        <v>631.9</v>
      </c>
      <c r="Q21" s="96">
        <v>5.7</v>
      </c>
      <c r="R21" s="96">
        <v>5.3999999999999995</v>
      </c>
      <c r="S21" s="96"/>
      <c r="T21" s="96"/>
      <c r="U21" s="96"/>
      <c r="V21" s="96"/>
      <c r="W21" s="96"/>
      <c r="X21" s="96">
        <v>121.9</v>
      </c>
      <c r="Y21" s="73"/>
      <c r="Z21" s="96"/>
      <c r="AA21" s="75"/>
      <c r="AB21" s="96"/>
      <c r="AC21" s="96">
        <v>8.4</v>
      </c>
      <c r="AD21" s="96"/>
      <c r="AE21" s="96"/>
      <c r="AF21" s="96">
        <v>16.2</v>
      </c>
    </row>
    <row r="22" spans="1:32" x14ac:dyDescent="0.25">
      <c r="A22" s="10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97"/>
      <c r="Q22" s="98"/>
      <c r="R22" s="98"/>
      <c r="S22" s="98"/>
      <c r="T22" s="98"/>
      <c r="U22" s="98"/>
      <c r="V22" s="98"/>
      <c r="W22" s="98"/>
      <c r="X22" s="98"/>
      <c r="Y22" s="10"/>
      <c r="Z22" s="98"/>
      <c r="AA22" s="78"/>
      <c r="AB22" s="98"/>
      <c r="AC22" s="98"/>
      <c r="AD22" s="98"/>
      <c r="AE22" s="98"/>
      <c r="AF22" s="98"/>
    </row>
    <row r="23" spans="1:32" x14ac:dyDescent="0.25">
      <c r="A23" s="79" t="s">
        <v>85</v>
      </c>
      <c r="B23" s="18">
        <v>23</v>
      </c>
      <c r="C23" s="18">
        <v>0</v>
      </c>
      <c r="D23" s="18">
        <v>11.600000000000001</v>
      </c>
      <c r="E23" s="18">
        <v>0</v>
      </c>
      <c r="F23" s="18">
        <v>0</v>
      </c>
      <c r="G23" s="18">
        <v>0</v>
      </c>
      <c r="H23" s="18">
        <v>0</v>
      </c>
      <c r="I23" s="18">
        <v>29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99">
        <v>0</v>
      </c>
      <c r="P23" s="95">
        <v>1401.3</v>
      </c>
      <c r="Q23" s="96">
        <v>11.9</v>
      </c>
      <c r="R23" s="96">
        <v>30.9</v>
      </c>
      <c r="S23" s="96">
        <v>0</v>
      </c>
      <c r="T23" s="96">
        <v>112.3</v>
      </c>
      <c r="U23" s="96">
        <v>0</v>
      </c>
      <c r="V23" s="96">
        <v>40.700000000000003</v>
      </c>
      <c r="W23" s="96">
        <v>0</v>
      </c>
      <c r="X23" s="96">
        <v>132.5</v>
      </c>
      <c r="Y23" s="13">
        <v>0</v>
      </c>
      <c r="Z23" s="96">
        <v>0</v>
      </c>
      <c r="AA23" s="75">
        <v>0</v>
      </c>
      <c r="AB23" s="96">
        <v>0</v>
      </c>
      <c r="AC23" s="96">
        <v>8.4</v>
      </c>
      <c r="AD23" s="96">
        <v>0</v>
      </c>
      <c r="AE23" s="96">
        <v>0</v>
      </c>
      <c r="AF23" s="96">
        <v>16.2</v>
      </c>
    </row>
    <row r="24" spans="1:32" x14ac:dyDescent="0.25">
      <c r="A24" s="10" t="s">
        <v>45</v>
      </c>
      <c r="B24" s="93">
        <v>51.4</v>
      </c>
      <c r="C24" s="93"/>
      <c r="D24" s="93">
        <v>47.9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95">
        <v>812.9</v>
      </c>
      <c r="Q24" s="96"/>
      <c r="R24" s="96">
        <v>94.1</v>
      </c>
      <c r="S24" s="96"/>
      <c r="T24" s="96"/>
      <c r="U24" s="96"/>
      <c r="V24" s="96"/>
      <c r="W24" s="96"/>
      <c r="X24" s="96">
        <v>29.2</v>
      </c>
      <c r="Y24" s="73"/>
      <c r="Z24" s="96"/>
      <c r="AA24" s="75"/>
      <c r="AB24" s="96"/>
      <c r="AC24" s="96"/>
      <c r="AD24" s="96"/>
      <c r="AE24" s="96"/>
      <c r="AF24" s="96"/>
    </row>
    <row r="25" spans="1:32" x14ac:dyDescent="0.25">
      <c r="A25" s="10" t="s">
        <v>46</v>
      </c>
      <c r="B25" s="93">
        <v>65.7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4"/>
      <c r="P25" s="97">
        <v>2109.1000000000004</v>
      </c>
      <c r="Q25" s="98">
        <v>11.8</v>
      </c>
      <c r="R25" s="98">
        <v>476.1</v>
      </c>
      <c r="S25" s="98"/>
      <c r="T25" s="98">
        <v>69.7</v>
      </c>
      <c r="U25" s="98">
        <v>6.4</v>
      </c>
      <c r="V25" s="98"/>
      <c r="W25" s="98"/>
      <c r="X25" s="98"/>
      <c r="Y25" s="73"/>
      <c r="Z25" s="98"/>
      <c r="AA25" s="78"/>
      <c r="AB25" s="98"/>
      <c r="AC25" s="98"/>
      <c r="AD25" s="98"/>
      <c r="AE25" s="98"/>
      <c r="AF25" s="98"/>
    </row>
    <row r="26" spans="1:32" x14ac:dyDescent="0.25">
      <c r="A26" s="10" t="s">
        <v>47</v>
      </c>
      <c r="B26" s="93"/>
      <c r="C26" s="93">
        <v>9.4</v>
      </c>
      <c r="D26" s="93">
        <v>30.4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97">
        <v>1347.7</v>
      </c>
      <c r="Q26" s="98">
        <v>31.5</v>
      </c>
      <c r="R26" s="98">
        <v>41.300000000000004</v>
      </c>
      <c r="S26" s="98"/>
      <c r="T26" s="98"/>
      <c r="U26" s="98"/>
      <c r="V26" s="98"/>
      <c r="W26" s="98">
        <v>38.5</v>
      </c>
      <c r="X26" s="98"/>
      <c r="Y26" s="73"/>
      <c r="Z26" s="98">
        <v>63.6</v>
      </c>
      <c r="AA26" s="78"/>
      <c r="AB26" s="98"/>
      <c r="AC26" s="98"/>
      <c r="AD26" s="98"/>
      <c r="AE26" s="98"/>
      <c r="AF26" s="98"/>
    </row>
    <row r="27" spans="1:32" x14ac:dyDescent="0.25">
      <c r="A27" s="10" t="s">
        <v>48</v>
      </c>
      <c r="B27" s="93"/>
      <c r="C27" s="93"/>
      <c r="D27" s="93"/>
      <c r="E27" s="93"/>
      <c r="F27" s="93"/>
      <c r="G27" s="93"/>
      <c r="H27" s="93"/>
      <c r="I27" s="93">
        <v>4.2</v>
      </c>
      <c r="J27" s="93"/>
      <c r="K27" s="93"/>
      <c r="L27" s="93"/>
      <c r="M27" s="93"/>
      <c r="N27" s="93"/>
      <c r="O27" s="94"/>
      <c r="P27" s="97">
        <v>584.5</v>
      </c>
      <c r="Q27" s="98"/>
      <c r="R27" s="98">
        <v>189.2</v>
      </c>
      <c r="S27" s="98"/>
      <c r="T27" s="98"/>
      <c r="U27" s="98"/>
      <c r="V27" s="98"/>
      <c r="W27" s="98"/>
      <c r="X27" s="98"/>
      <c r="Y27" s="73"/>
      <c r="Z27" s="98"/>
      <c r="AA27" s="78"/>
      <c r="AB27" s="98"/>
      <c r="AC27" s="98"/>
      <c r="AD27" s="98"/>
      <c r="AE27" s="98"/>
      <c r="AF27" s="98"/>
    </row>
    <row r="28" spans="1:32" x14ac:dyDescent="0.25">
      <c r="A28" s="10" t="s">
        <v>137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97">
        <v>206.8</v>
      </c>
      <c r="Q28" s="98"/>
      <c r="R28" s="98"/>
      <c r="S28" s="98"/>
      <c r="T28" s="98"/>
      <c r="U28" s="98"/>
      <c r="V28" s="98"/>
      <c r="W28" s="98"/>
      <c r="X28" s="98"/>
      <c r="Y28" s="10"/>
      <c r="Z28" s="98"/>
      <c r="AA28" s="78"/>
      <c r="AB28" s="98"/>
      <c r="AC28" s="98"/>
      <c r="AD28" s="98"/>
      <c r="AE28" s="98"/>
      <c r="AF28" s="98"/>
    </row>
    <row r="29" spans="1:32" x14ac:dyDescent="0.25">
      <c r="A29" s="10" t="s">
        <v>50</v>
      </c>
      <c r="B29" s="93">
        <v>30.6</v>
      </c>
      <c r="C29" s="93"/>
      <c r="D29" s="93">
        <v>2.2999999999999998</v>
      </c>
      <c r="E29" s="93"/>
      <c r="F29" s="93">
        <v>7.9</v>
      </c>
      <c r="G29" s="93"/>
      <c r="H29" s="93"/>
      <c r="I29" s="93"/>
      <c r="J29" s="93"/>
      <c r="K29" s="93"/>
      <c r="L29" s="93"/>
      <c r="M29" s="93"/>
      <c r="N29" s="93"/>
      <c r="O29" s="94"/>
      <c r="P29" s="97">
        <v>72</v>
      </c>
      <c r="Q29" s="98"/>
      <c r="R29" s="98"/>
      <c r="S29" s="98"/>
      <c r="T29" s="98"/>
      <c r="U29" s="98"/>
      <c r="V29" s="98"/>
      <c r="W29" s="98"/>
      <c r="X29" s="98"/>
      <c r="Y29" s="73"/>
      <c r="Z29" s="98"/>
      <c r="AA29" s="78"/>
      <c r="AB29" s="98"/>
      <c r="AC29" s="98"/>
      <c r="AD29" s="98"/>
      <c r="AE29" s="98"/>
      <c r="AF29" s="98"/>
    </row>
    <row r="30" spans="1:32" x14ac:dyDescent="0.25">
      <c r="A30" s="10" t="s">
        <v>91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  <c r="P30" s="58">
        <v>1339.4</v>
      </c>
      <c r="Q30" s="10"/>
      <c r="R30" s="10">
        <v>10.4</v>
      </c>
      <c r="S30" s="10"/>
      <c r="T30" s="10">
        <v>64.2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x14ac:dyDescent="0.25">
      <c r="A31" s="10" t="s">
        <v>138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  <c r="P31" s="58">
        <v>218.8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x14ac:dyDescent="0.25">
      <c r="A32" s="10" t="s">
        <v>139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  <c r="P32" s="97">
        <v>60.6</v>
      </c>
      <c r="Q32" s="98"/>
      <c r="R32" s="98"/>
      <c r="S32" s="98"/>
      <c r="T32" s="98"/>
      <c r="U32" s="98"/>
      <c r="V32" s="98"/>
      <c r="W32" s="98"/>
      <c r="X32" s="98"/>
      <c r="Y32" s="10"/>
      <c r="Z32" s="98"/>
      <c r="AA32" s="78"/>
      <c r="AB32" s="98"/>
      <c r="AC32" s="98"/>
      <c r="AD32" s="98"/>
      <c r="AE32" s="98"/>
      <c r="AF32" s="98"/>
    </row>
    <row r="33" spans="1:32" x14ac:dyDescent="0.25">
      <c r="A33" s="13" t="s">
        <v>53</v>
      </c>
      <c r="B33" s="18">
        <v>147.69999999999999</v>
      </c>
      <c r="C33" s="18">
        <v>9.4</v>
      </c>
      <c r="D33" s="18">
        <v>80.599999999999994</v>
      </c>
      <c r="E33" s="18">
        <v>0</v>
      </c>
      <c r="F33" s="18">
        <v>7.9</v>
      </c>
      <c r="G33" s="18">
        <v>0</v>
      </c>
      <c r="H33" s="18">
        <v>0</v>
      </c>
      <c r="I33" s="18">
        <v>4.2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99">
        <v>0</v>
      </c>
      <c r="P33" s="95">
        <v>6751.8000000000011</v>
      </c>
      <c r="Q33" s="96">
        <v>43.3</v>
      </c>
      <c r="R33" s="96">
        <v>811.1</v>
      </c>
      <c r="S33" s="96">
        <v>0</v>
      </c>
      <c r="T33" s="96">
        <v>133.9</v>
      </c>
      <c r="U33" s="96">
        <v>6.4</v>
      </c>
      <c r="V33" s="96">
        <v>0</v>
      </c>
      <c r="W33" s="96">
        <v>38.5</v>
      </c>
      <c r="X33" s="96">
        <v>29.2</v>
      </c>
      <c r="Y33" s="13">
        <v>0</v>
      </c>
      <c r="Z33" s="96">
        <v>63.6</v>
      </c>
      <c r="AA33" s="75">
        <v>0</v>
      </c>
      <c r="AB33" s="96">
        <v>0</v>
      </c>
      <c r="AC33" s="96">
        <v>0</v>
      </c>
      <c r="AD33" s="96">
        <v>0</v>
      </c>
      <c r="AE33" s="96">
        <v>0</v>
      </c>
      <c r="AF33" s="96">
        <v>0</v>
      </c>
    </row>
    <row r="34" spans="1:32" x14ac:dyDescent="0.25">
      <c r="A34" s="10" t="s">
        <v>54</v>
      </c>
      <c r="B34" s="93">
        <v>43.7</v>
      </c>
      <c r="C34" s="93">
        <v>4.2</v>
      </c>
      <c r="D34" s="93">
        <v>1.7</v>
      </c>
      <c r="E34" s="93"/>
      <c r="F34" s="93"/>
      <c r="G34" s="93"/>
      <c r="H34" s="93"/>
      <c r="I34" s="93"/>
      <c r="J34" s="93"/>
      <c r="K34" s="93"/>
      <c r="L34" s="93"/>
      <c r="M34" s="93">
        <v>1.7</v>
      </c>
      <c r="N34" s="93"/>
      <c r="O34" s="94"/>
      <c r="P34" s="95">
        <v>1449.3</v>
      </c>
      <c r="Q34" s="96"/>
      <c r="R34" s="96">
        <v>164.4</v>
      </c>
      <c r="S34" s="96"/>
      <c r="T34" s="96"/>
      <c r="U34" s="96"/>
      <c r="V34" s="96"/>
      <c r="W34" s="96"/>
      <c r="X34" s="96"/>
      <c r="Y34" s="73"/>
      <c r="Z34" s="96"/>
      <c r="AA34" s="75"/>
      <c r="AB34" s="96"/>
      <c r="AC34" s="96"/>
      <c r="AD34" s="96"/>
      <c r="AE34" s="96"/>
      <c r="AF34" s="96"/>
    </row>
    <row r="35" spans="1:32" x14ac:dyDescent="0.25">
      <c r="A35" s="10" t="s">
        <v>55</v>
      </c>
      <c r="B35" s="93">
        <v>70.7</v>
      </c>
      <c r="C35" s="93"/>
      <c r="D35" s="93">
        <v>4.8</v>
      </c>
      <c r="E35" s="93"/>
      <c r="F35" s="93"/>
      <c r="G35" s="93"/>
      <c r="H35" s="93"/>
      <c r="I35" s="93">
        <v>2.7</v>
      </c>
      <c r="J35" s="93"/>
      <c r="K35" s="93"/>
      <c r="L35" s="93"/>
      <c r="M35" s="93"/>
      <c r="N35" s="93"/>
      <c r="O35" s="94"/>
      <c r="P35" s="97">
        <v>2121.2000000000003</v>
      </c>
      <c r="Q35" s="98">
        <v>8.1</v>
      </c>
      <c r="R35" s="98">
        <v>118.9</v>
      </c>
      <c r="S35" s="98"/>
      <c r="T35" s="98">
        <v>58.3</v>
      </c>
      <c r="U35" s="98"/>
      <c r="V35" s="98"/>
      <c r="W35" s="98"/>
      <c r="X35" s="98">
        <v>11.100000000000001</v>
      </c>
      <c r="Y35" s="73"/>
      <c r="Z35" s="98"/>
      <c r="AA35" s="78"/>
      <c r="AB35" s="98"/>
      <c r="AC35" s="98"/>
      <c r="AD35" s="98"/>
      <c r="AE35" s="98"/>
      <c r="AF35" s="98"/>
    </row>
    <row r="36" spans="1:32" x14ac:dyDescent="0.25">
      <c r="A36" s="10" t="s">
        <v>56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4"/>
      <c r="P36" s="97">
        <v>31.8</v>
      </c>
      <c r="Q36" s="98"/>
      <c r="R36" s="98"/>
      <c r="S36" s="98"/>
      <c r="T36" s="98"/>
      <c r="U36" s="98"/>
      <c r="V36" s="98"/>
      <c r="W36" s="98"/>
      <c r="X36" s="98"/>
      <c r="Y36" s="10"/>
      <c r="Z36" s="98"/>
      <c r="AA36" s="78"/>
      <c r="AB36" s="98"/>
      <c r="AC36" s="98"/>
      <c r="AD36" s="98"/>
      <c r="AE36" s="98"/>
      <c r="AF36" s="98"/>
    </row>
    <row r="37" spans="1:32" s="105" customFormat="1" x14ac:dyDescent="0.25">
      <c r="A37" s="11" t="s">
        <v>57</v>
      </c>
      <c r="B37" s="100">
        <v>82.7</v>
      </c>
      <c r="C37" s="100">
        <v>18.7</v>
      </c>
      <c r="D37" s="100">
        <v>53</v>
      </c>
      <c r="E37" s="100"/>
      <c r="F37" s="100">
        <v>26.3</v>
      </c>
      <c r="G37" s="100"/>
      <c r="H37" s="100"/>
      <c r="I37" s="100"/>
      <c r="J37" s="100"/>
      <c r="K37" s="100"/>
      <c r="L37" s="100"/>
      <c r="M37" s="100"/>
      <c r="N37" s="100"/>
      <c r="O37" s="101"/>
      <c r="P37" s="102">
        <v>1432.8</v>
      </c>
      <c r="Q37" s="103">
        <v>77.400000000000006</v>
      </c>
      <c r="R37" s="103">
        <v>105.4</v>
      </c>
      <c r="S37" s="103"/>
      <c r="T37" s="103"/>
      <c r="U37" s="103"/>
      <c r="V37" s="103"/>
      <c r="W37" s="103"/>
      <c r="X37" s="103">
        <v>12</v>
      </c>
      <c r="Y37" s="80"/>
      <c r="Z37" s="103"/>
      <c r="AA37" s="104"/>
      <c r="AB37" s="103"/>
      <c r="AC37" s="103"/>
      <c r="AD37" s="103"/>
      <c r="AE37" s="103"/>
      <c r="AF37" s="103"/>
    </row>
    <row r="38" spans="1:32" x14ac:dyDescent="0.25">
      <c r="A38" s="10" t="s">
        <v>59</v>
      </c>
      <c r="B38" s="93">
        <v>86.4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4"/>
      <c r="P38" s="97">
        <v>535.30000000000007</v>
      </c>
      <c r="Q38" s="98"/>
      <c r="R38" s="98">
        <v>7.3</v>
      </c>
      <c r="S38" s="98"/>
      <c r="T38" s="98"/>
      <c r="U38" s="98"/>
      <c r="V38" s="98"/>
      <c r="W38" s="98"/>
      <c r="X38" s="98"/>
      <c r="Y38" s="73"/>
      <c r="Z38" s="98"/>
      <c r="AA38" s="78"/>
      <c r="AB38" s="98"/>
      <c r="AC38" s="98"/>
      <c r="AD38" s="98"/>
      <c r="AE38" s="98"/>
      <c r="AF38" s="98"/>
    </row>
    <row r="39" spans="1:32" x14ac:dyDescent="0.25">
      <c r="A39" s="10" t="s">
        <v>60</v>
      </c>
      <c r="B39" s="93">
        <v>40.6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 s="97">
        <v>863.2</v>
      </c>
      <c r="Q39" s="98"/>
      <c r="R39" s="98">
        <v>8.9</v>
      </c>
      <c r="S39" s="98"/>
      <c r="T39" s="98">
        <v>60.7</v>
      </c>
      <c r="U39" s="98"/>
      <c r="V39" s="98"/>
      <c r="W39" s="98"/>
      <c r="X39" s="98"/>
      <c r="Y39" s="73"/>
      <c r="Z39" s="98"/>
      <c r="AA39" s="78"/>
      <c r="AB39" s="98"/>
      <c r="AC39" s="98"/>
      <c r="AD39" s="98"/>
      <c r="AE39" s="98"/>
      <c r="AF39" s="98"/>
    </row>
    <row r="40" spans="1:32" x14ac:dyDescent="0.25">
      <c r="A40" s="10" t="s">
        <v>61</v>
      </c>
      <c r="B40" s="93">
        <v>7.5</v>
      </c>
      <c r="C40" s="93"/>
      <c r="D40" s="93"/>
      <c r="E40" s="93"/>
      <c r="F40" s="93"/>
      <c r="G40" s="93"/>
      <c r="H40" s="93"/>
      <c r="I40" s="93"/>
      <c r="J40" s="93">
        <v>0.8</v>
      </c>
      <c r="K40" s="93"/>
      <c r="L40" s="93"/>
      <c r="M40" s="93"/>
      <c r="N40" s="93"/>
      <c r="O40" s="94"/>
      <c r="P40" s="97">
        <v>152.69999999999999</v>
      </c>
      <c r="Q40" s="98"/>
      <c r="R40" s="98"/>
      <c r="S40" s="98"/>
      <c r="T40" s="98"/>
      <c r="U40" s="98"/>
      <c r="V40" s="98"/>
      <c r="W40" s="98"/>
      <c r="X40" s="98"/>
      <c r="Y40" s="73"/>
      <c r="Z40" s="98"/>
      <c r="AA40" s="78"/>
      <c r="AB40" s="98"/>
      <c r="AC40" s="98"/>
      <c r="AD40" s="98"/>
      <c r="AE40" s="98"/>
      <c r="AF40" s="98"/>
    </row>
    <row r="41" spans="1:32" s="105" customFormat="1" x14ac:dyDescent="0.25">
      <c r="A41" s="11" t="s">
        <v>101</v>
      </c>
      <c r="B41" s="100">
        <v>141.69999999999999</v>
      </c>
      <c r="C41" s="100"/>
      <c r="D41" s="100">
        <v>13.2</v>
      </c>
      <c r="E41" s="100"/>
      <c r="F41" s="100"/>
      <c r="G41" s="100">
        <v>16.100000000000001</v>
      </c>
      <c r="H41" s="100"/>
      <c r="I41" s="100"/>
      <c r="J41" s="100"/>
      <c r="K41" s="100"/>
      <c r="L41" s="100"/>
      <c r="M41" s="100"/>
      <c r="N41" s="100"/>
      <c r="O41" s="101"/>
      <c r="P41" s="102">
        <v>1259.8999999999999</v>
      </c>
      <c r="Q41" s="103"/>
      <c r="R41" s="103">
        <v>16.2</v>
      </c>
      <c r="S41" s="103"/>
      <c r="T41" s="103">
        <v>61.5</v>
      </c>
      <c r="U41" s="103">
        <v>21.2</v>
      </c>
      <c r="V41" s="103"/>
      <c r="W41" s="103"/>
      <c r="X41" s="103">
        <v>26</v>
      </c>
      <c r="Y41" s="11"/>
      <c r="Z41" s="103"/>
      <c r="AA41" s="104"/>
      <c r="AB41" s="103"/>
      <c r="AC41" s="103"/>
      <c r="AD41" s="103"/>
      <c r="AE41" s="103"/>
      <c r="AF41" s="103"/>
    </row>
    <row r="42" spans="1:32" x14ac:dyDescent="0.25">
      <c r="A42" s="10" t="s">
        <v>140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97">
        <v>174.8</v>
      </c>
      <c r="Q42" s="98"/>
      <c r="R42" s="98"/>
      <c r="S42" s="98"/>
      <c r="T42" s="98"/>
      <c r="U42" s="98"/>
      <c r="V42" s="98"/>
      <c r="W42" s="98"/>
      <c r="X42" s="98"/>
      <c r="Y42" s="10"/>
      <c r="Z42" s="98"/>
      <c r="AA42" s="78"/>
      <c r="AB42" s="98"/>
      <c r="AC42" s="98"/>
      <c r="AD42" s="98"/>
      <c r="AE42" s="98"/>
      <c r="AF42" s="98"/>
    </row>
    <row r="43" spans="1:32" x14ac:dyDescent="0.25">
      <c r="A43" s="10" t="s">
        <v>141</v>
      </c>
      <c r="B43" s="93">
        <v>10.4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 s="58">
        <v>83.8</v>
      </c>
      <c r="Q43" s="10"/>
      <c r="R43" s="10"/>
      <c r="S43" s="10"/>
      <c r="T43" s="10"/>
      <c r="U43" s="10"/>
      <c r="V43" s="10"/>
      <c r="W43" s="10"/>
      <c r="X43" s="10"/>
      <c r="Y43" s="73"/>
      <c r="Z43" s="10"/>
      <c r="AA43" s="10"/>
      <c r="AB43" s="10"/>
      <c r="AC43" s="10"/>
      <c r="AD43" s="10"/>
      <c r="AE43" s="10"/>
      <c r="AF43" s="10"/>
    </row>
    <row r="44" spans="1:32" x14ac:dyDescent="0.25">
      <c r="A44" s="13" t="s">
        <v>63</v>
      </c>
      <c r="B44" s="18">
        <v>483.7</v>
      </c>
      <c r="C44" s="18">
        <v>22.9</v>
      </c>
      <c r="D44" s="18">
        <v>72.7</v>
      </c>
      <c r="E44" s="18">
        <v>0</v>
      </c>
      <c r="F44" s="18">
        <v>26.3</v>
      </c>
      <c r="G44" s="18">
        <v>16.100000000000001</v>
      </c>
      <c r="H44" s="18">
        <v>0</v>
      </c>
      <c r="I44" s="18">
        <v>2.7</v>
      </c>
      <c r="J44" s="18">
        <v>0.8</v>
      </c>
      <c r="K44" s="18">
        <v>0</v>
      </c>
      <c r="L44" s="18">
        <v>0</v>
      </c>
      <c r="M44" s="18">
        <v>1.7</v>
      </c>
      <c r="N44" s="18">
        <v>0</v>
      </c>
      <c r="O44" s="99">
        <v>0</v>
      </c>
      <c r="P44" s="106">
        <v>8104.8</v>
      </c>
      <c r="Q44" s="107">
        <v>85.5</v>
      </c>
      <c r="R44" s="107">
        <v>421.1</v>
      </c>
      <c r="S44" s="107">
        <v>0</v>
      </c>
      <c r="T44" s="107">
        <v>180.5</v>
      </c>
      <c r="U44" s="107">
        <v>21.2</v>
      </c>
      <c r="V44" s="107">
        <v>0</v>
      </c>
      <c r="W44" s="107">
        <v>0</v>
      </c>
      <c r="X44" s="107">
        <v>49.1</v>
      </c>
      <c r="Y44" s="13">
        <v>0</v>
      </c>
      <c r="Z44" s="107">
        <v>0</v>
      </c>
      <c r="AA44" s="82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0</v>
      </c>
    </row>
    <row r="45" spans="1:32" x14ac:dyDescent="0.25">
      <c r="A45" s="10" t="s">
        <v>142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4"/>
      <c r="P45" s="58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s="105" customFormat="1" x14ac:dyDescent="0.25">
      <c r="A46" s="11" t="s">
        <v>104</v>
      </c>
      <c r="B46" s="100">
        <v>6.8</v>
      </c>
      <c r="C46" s="100"/>
      <c r="D46" s="100"/>
      <c r="E46" s="100"/>
      <c r="F46" s="100"/>
      <c r="G46" s="100">
        <v>2.2000000000000002</v>
      </c>
      <c r="H46" s="100"/>
      <c r="I46" s="100"/>
      <c r="J46" s="100"/>
      <c r="K46" s="100"/>
      <c r="L46" s="100"/>
      <c r="M46" s="100"/>
      <c r="N46" s="100"/>
      <c r="O46" s="101"/>
      <c r="P46" s="102">
        <v>8.6</v>
      </c>
      <c r="Q46" s="103"/>
      <c r="R46" s="103"/>
      <c r="S46" s="103"/>
      <c r="T46" s="103"/>
      <c r="U46" s="103"/>
      <c r="V46" s="103"/>
      <c r="W46" s="103"/>
      <c r="X46" s="103">
        <v>27.2</v>
      </c>
      <c r="Y46" s="80">
        <v>3</v>
      </c>
      <c r="Z46" s="103"/>
      <c r="AA46" s="104"/>
      <c r="AB46" s="103"/>
      <c r="AC46" s="103"/>
      <c r="AD46" s="103"/>
      <c r="AE46" s="103"/>
      <c r="AF46" s="103"/>
    </row>
    <row r="47" spans="1:32" x14ac:dyDescent="0.25">
      <c r="A47" s="10" t="s">
        <v>106</v>
      </c>
      <c r="B47" s="93">
        <v>58.9</v>
      </c>
      <c r="C47" s="93"/>
      <c r="D47" s="93"/>
      <c r="E47" s="93"/>
      <c r="F47" s="93">
        <v>3.3</v>
      </c>
      <c r="G47" s="93"/>
      <c r="H47" s="93">
        <v>8.9</v>
      </c>
      <c r="I47" s="93"/>
      <c r="J47" s="93"/>
      <c r="K47" s="93"/>
      <c r="L47" s="93"/>
      <c r="M47" s="93"/>
      <c r="N47" s="93"/>
      <c r="O47" s="94"/>
      <c r="P47" s="97">
        <v>124.1</v>
      </c>
      <c r="Q47" s="98"/>
      <c r="R47" s="98">
        <v>1.5999999999999999</v>
      </c>
      <c r="S47" s="98"/>
      <c r="T47" s="98"/>
      <c r="U47" s="98"/>
      <c r="V47" s="98"/>
      <c r="W47" s="98"/>
      <c r="X47" s="98"/>
      <c r="Y47" s="73"/>
      <c r="Z47" s="98"/>
      <c r="AA47" s="78"/>
      <c r="AB47" s="98"/>
      <c r="AC47" s="98"/>
      <c r="AD47" s="98"/>
      <c r="AE47" s="98"/>
      <c r="AF47" s="98"/>
    </row>
    <row r="48" spans="1:32" x14ac:dyDescent="0.25">
      <c r="A48" s="10" t="s">
        <v>122</v>
      </c>
      <c r="B48" s="93"/>
      <c r="C48" s="93"/>
      <c r="D48" s="93">
        <v>0.7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/>
      <c r="P48" s="97"/>
      <c r="Q48" s="98"/>
      <c r="R48" s="98"/>
      <c r="S48" s="98"/>
      <c r="T48" s="98"/>
      <c r="U48" s="98"/>
      <c r="V48" s="98"/>
      <c r="W48" s="98"/>
      <c r="X48" s="98"/>
      <c r="Y48" s="73"/>
      <c r="Z48" s="98"/>
      <c r="AA48" s="78"/>
      <c r="AB48" s="98"/>
      <c r="AC48" s="98"/>
      <c r="AD48" s="98"/>
      <c r="AE48" s="98"/>
      <c r="AF48" s="98"/>
    </row>
    <row r="49" spans="1:32" x14ac:dyDescent="0.25">
      <c r="A49" s="10" t="s">
        <v>320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4"/>
      <c r="P49" s="97">
        <v>43</v>
      </c>
      <c r="Q49" s="98"/>
      <c r="R49" s="98"/>
      <c r="S49" s="98"/>
      <c r="T49" s="98"/>
      <c r="U49" s="98"/>
      <c r="V49" s="98"/>
      <c r="W49" s="98"/>
      <c r="X49" s="98"/>
      <c r="Y49" s="73"/>
      <c r="Z49" s="98"/>
      <c r="AA49" s="78"/>
      <c r="AB49" s="98"/>
      <c r="AC49" s="98"/>
      <c r="AD49" s="98"/>
      <c r="AE49" s="98"/>
      <c r="AF49" s="98"/>
    </row>
    <row r="50" spans="1:32" x14ac:dyDescent="0.25">
      <c r="A50" s="10" t="s">
        <v>143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108"/>
      <c r="Q50" s="93"/>
      <c r="R50" s="93"/>
      <c r="S50" s="93"/>
      <c r="T50" s="93"/>
      <c r="U50" s="93"/>
      <c r="V50" s="93"/>
      <c r="W50" s="93"/>
      <c r="X50" s="93"/>
      <c r="Y50" s="73"/>
      <c r="Z50" s="93"/>
      <c r="AA50" s="84"/>
      <c r="AB50" s="93"/>
      <c r="AC50" s="93"/>
      <c r="AD50" s="93"/>
      <c r="AE50" s="93"/>
      <c r="AF50" s="93"/>
    </row>
    <row r="51" spans="1:32" x14ac:dyDescent="0.25">
      <c r="A51" s="10" t="s">
        <v>65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>
        <v>118.6</v>
      </c>
      <c r="M51" s="93">
        <v>14.8</v>
      </c>
      <c r="N51" s="93">
        <v>5.8</v>
      </c>
      <c r="O51" s="94">
        <v>1.4</v>
      </c>
      <c r="P51" s="108"/>
      <c r="Q51" s="93"/>
      <c r="R51" s="93"/>
      <c r="S51" s="93"/>
      <c r="T51" s="93"/>
      <c r="U51" s="93"/>
      <c r="V51" s="93"/>
      <c r="W51" s="93"/>
      <c r="X51" s="93">
        <v>9</v>
      </c>
      <c r="Y51" s="73"/>
      <c r="Z51" s="93"/>
      <c r="AA51" s="84"/>
      <c r="AB51" s="93"/>
      <c r="AC51" s="93">
        <v>80.900000000000006</v>
      </c>
      <c r="AD51" s="93">
        <v>3</v>
      </c>
      <c r="AE51" s="93">
        <v>4.0999999999999996</v>
      </c>
      <c r="AF51" s="93">
        <v>7</v>
      </c>
    </row>
    <row r="52" spans="1:32" x14ac:dyDescent="0.25">
      <c r="A52" s="10" t="s">
        <v>66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>
        <v>72.400000000000006</v>
      </c>
      <c r="M52" s="93">
        <v>0.9</v>
      </c>
      <c r="N52" s="93">
        <v>0.5</v>
      </c>
      <c r="O52" s="94"/>
      <c r="P52" s="108"/>
      <c r="Q52" s="93"/>
      <c r="R52" s="93"/>
      <c r="S52" s="93"/>
      <c r="T52" s="93"/>
      <c r="U52" s="93"/>
      <c r="V52" s="93"/>
      <c r="W52" s="93"/>
      <c r="X52" s="93"/>
      <c r="Y52" s="73"/>
      <c r="Z52" s="93"/>
      <c r="AA52" s="84"/>
      <c r="AB52" s="93"/>
      <c r="AC52" s="93">
        <v>13.7</v>
      </c>
      <c r="AD52" s="93">
        <v>13.6</v>
      </c>
      <c r="AE52" s="93"/>
      <c r="AF52" s="93">
        <v>27.8</v>
      </c>
    </row>
    <row r="53" spans="1:32" x14ac:dyDescent="0.25">
      <c r="A53" s="10" t="s">
        <v>112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4"/>
      <c r="P53" s="97"/>
      <c r="Q53" s="98"/>
      <c r="R53" s="98"/>
      <c r="S53" s="98"/>
      <c r="T53" s="98"/>
      <c r="U53" s="98"/>
      <c r="V53" s="98"/>
      <c r="W53" s="98"/>
      <c r="X53" s="98">
        <v>13.7</v>
      </c>
      <c r="Y53" s="73"/>
      <c r="Z53" s="98"/>
      <c r="AA53" s="78"/>
      <c r="AB53" s="98"/>
      <c r="AC53" s="98"/>
      <c r="AD53" s="98"/>
      <c r="AE53" s="98"/>
      <c r="AF53" s="98"/>
    </row>
    <row r="54" spans="1:32" x14ac:dyDescent="0.25">
      <c r="A54" s="135" t="s">
        <v>113</v>
      </c>
      <c r="B54" s="18">
        <v>65.7</v>
      </c>
      <c r="C54" s="18">
        <v>0</v>
      </c>
      <c r="D54" s="18">
        <v>0.7</v>
      </c>
      <c r="E54" s="18">
        <v>0</v>
      </c>
      <c r="F54" s="18">
        <v>3.3</v>
      </c>
      <c r="G54" s="18">
        <v>2.2000000000000002</v>
      </c>
      <c r="H54" s="18">
        <v>8.9</v>
      </c>
      <c r="I54" s="18">
        <v>0</v>
      </c>
      <c r="J54" s="18">
        <v>0</v>
      </c>
      <c r="K54" s="18">
        <v>0</v>
      </c>
      <c r="L54" s="18">
        <v>191</v>
      </c>
      <c r="M54" s="18">
        <v>15.7</v>
      </c>
      <c r="N54" s="18">
        <v>6.3</v>
      </c>
      <c r="O54" s="99">
        <v>1.4</v>
      </c>
      <c r="P54" s="106">
        <v>175.7</v>
      </c>
      <c r="Q54" s="107">
        <v>0</v>
      </c>
      <c r="R54" s="107">
        <v>1.5999999999999999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49.9</v>
      </c>
      <c r="Y54" s="86">
        <v>3</v>
      </c>
      <c r="Z54" s="107">
        <v>0</v>
      </c>
      <c r="AA54" s="82">
        <v>0</v>
      </c>
      <c r="AB54" s="107">
        <v>0</v>
      </c>
      <c r="AC54" s="107">
        <v>94.6</v>
      </c>
      <c r="AD54" s="107">
        <v>16.600000000000001</v>
      </c>
      <c r="AE54" s="107">
        <v>4.1000000000000005</v>
      </c>
      <c r="AF54" s="107">
        <v>34.799999999999997</v>
      </c>
    </row>
    <row r="55" spans="1:32" x14ac:dyDescent="0.25">
      <c r="A55" s="55" t="s">
        <v>144</v>
      </c>
      <c r="B55" s="109">
        <v>841.9</v>
      </c>
      <c r="C55" s="110">
        <v>37.700000000000003</v>
      </c>
      <c r="D55" s="110">
        <v>238.3</v>
      </c>
      <c r="E55" s="110">
        <v>3.3</v>
      </c>
      <c r="F55" s="110">
        <v>37.5</v>
      </c>
      <c r="G55" s="110">
        <v>18.3</v>
      </c>
      <c r="H55" s="110">
        <v>8.9</v>
      </c>
      <c r="I55" s="110">
        <v>35.9</v>
      </c>
      <c r="J55" s="110">
        <v>0.8</v>
      </c>
      <c r="K55" s="110">
        <v>21.6</v>
      </c>
      <c r="L55" s="110">
        <v>194.8</v>
      </c>
      <c r="M55" s="110">
        <v>17.399999999999999</v>
      </c>
      <c r="N55" s="110">
        <v>6.3</v>
      </c>
      <c r="O55" s="111">
        <v>1.4</v>
      </c>
      <c r="P55" s="112">
        <v>18700.3</v>
      </c>
      <c r="Q55" s="113">
        <v>211.10000000000002</v>
      </c>
      <c r="R55" s="113">
        <v>1776.6999999999998</v>
      </c>
      <c r="S55" s="113">
        <v>3.6</v>
      </c>
      <c r="T55" s="113">
        <v>469.4</v>
      </c>
      <c r="U55" s="113">
        <v>27.6</v>
      </c>
      <c r="V55" s="113">
        <v>97.9</v>
      </c>
      <c r="W55" s="113">
        <v>38.5</v>
      </c>
      <c r="X55" s="113">
        <v>294.89999999999998</v>
      </c>
      <c r="Y55" s="55">
        <v>3</v>
      </c>
      <c r="Z55" s="113">
        <v>63.6</v>
      </c>
      <c r="AA55" s="89">
        <v>2</v>
      </c>
      <c r="AB55" s="113">
        <v>3.1</v>
      </c>
      <c r="AC55" s="113">
        <v>103</v>
      </c>
      <c r="AD55" s="113">
        <v>16.600000000000001</v>
      </c>
      <c r="AE55" s="113">
        <v>4.1000000000000005</v>
      </c>
      <c r="AF55" s="113">
        <v>61.9</v>
      </c>
    </row>
    <row r="56" spans="1:32" customFormat="1" x14ac:dyDescent="0.25"/>
    <row r="57" spans="1:32" customFormat="1" x14ac:dyDescent="0.25"/>
    <row r="59" spans="1:32" x14ac:dyDescent="0.25">
      <c r="A59"/>
      <c r="B59"/>
      <c r="C59"/>
      <c r="D59"/>
      <c r="AB59"/>
      <c r="AC59"/>
      <c r="AD59"/>
      <c r="AE59"/>
      <c r="AF59"/>
    </row>
    <row r="60" spans="1:32" x14ac:dyDescent="0.25">
      <c r="A60"/>
      <c r="B60"/>
      <c r="C60"/>
      <c r="D60"/>
      <c r="AB60"/>
      <c r="AC60"/>
      <c r="AD60"/>
      <c r="AE60"/>
      <c r="AF60"/>
    </row>
    <row r="61" spans="1:32" x14ac:dyDescent="0.25">
      <c r="AB61"/>
      <c r="AC61"/>
      <c r="AD61"/>
      <c r="AE61"/>
      <c r="AF61"/>
    </row>
    <row r="62" spans="1:32" x14ac:dyDescent="0.25">
      <c r="N62"/>
      <c r="O62"/>
      <c r="P62"/>
      <c r="R62"/>
      <c r="S62"/>
      <c r="U62"/>
      <c r="V62"/>
      <c r="W62"/>
      <c r="Z62"/>
      <c r="AA62"/>
      <c r="AB62"/>
      <c r="AC62"/>
      <c r="AD62"/>
      <c r="AE62"/>
    </row>
    <row r="63" spans="1:32" x14ac:dyDescent="0.25"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opLeftCell="A15" workbookViewId="0">
      <selection activeCell="D59" sqref="D59"/>
    </sheetView>
  </sheetViews>
  <sheetFormatPr baseColWidth="10" defaultRowHeight="15.75" x14ac:dyDescent="0.25"/>
  <cols>
    <col min="1" max="1" width="32.625" bestFit="1" customWidth="1"/>
    <col min="2" max="22" width="4.625" customWidth="1"/>
    <col min="23" max="23" width="32.625" bestFit="1" customWidth="1"/>
    <col min="24" max="24" width="7.125" customWidth="1"/>
    <col min="25" max="25" width="6.125" customWidth="1"/>
    <col min="26" max="26" width="5.125" customWidth="1"/>
    <col min="27" max="28" width="6.125" customWidth="1"/>
    <col min="29" max="29" width="5.125" customWidth="1"/>
    <col min="30" max="30" width="7.125" customWidth="1"/>
    <col min="31" max="32" width="5.125" customWidth="1"/>
    <col min="33" max="33" width="6.125" customWidth="1"/>
    <col min="34" max="35" width="4.125" customWidth="1"/>
    <col min="36" max="36" width="5.125" customWidth="1"/>
    <col min="37" max="38" width="4.125" customWidth="1"/>
    <col min="39" max="41" width="6.125" customWidth="1"/>
    <col min="42" max="42" width="5.125" customWidth="1"/>
    <col min="43" max="44" width="4.125" customWidth="1"/>
  </cols>
  <sheetData>
    <row r="1" spans="1:21" s="16" customFormat="1" x14ac:dyDescent="0.25">
      <c r="A1" s="381" t="s">
        <v>765</v>
      </c>
    </row>
    <row r="2" spans="1:21" x14ac:dyDescent="0.25">
      <c r="A2" s="318"/>
    </row>
    <row r="3" spans="1:21" ht="124.5" x14ac:dyDescent="0.25">
      <c r="A3" s="33"/>
      <c r="B3" s="114" t="s">
        <v>0</v>
      </c>
      <c r="C3" s="3" t="s">
        <v>192</v>
      </c>
      <c r="D3" s="114" t="s">
        <v>3</v>
      </c>
      <c r="E3" s="114" t="s">
        <v>6</v>
      </c>
      <c r="F3" s="114" t="s">
        <v>7</v>
      </c>
      <c r="G3" s="114" t="s">
        <v>8</v>
      </c>
      <c r="H3" s="114" t="s">
        <v>146</v>
      </c>
      <c r="I3" s="114" t="s">
        <v>9</v>
      </c>
      <c r="J3" s="114" t="s">
        <v>10</v>
      </c>
      <c r="K3" s="114" t="s">
        <v>12</v>
      </c>
      <c r="L3" s="114" t="s">
        <v>71</v>
      </c>
      <c r="M3" s="114" t="s">
        <v>147</v>
      </c>
      <c r="N3" s="114" t="s">
        <v>20</v>
      </c>
      <c r="O3" s="114" t="s">
        <v>21</v>
      </c>
      <c r="P3" s="114" t="s">
        <v>22</v>
      </c>
      <c r="Q3" s="114" t="s">
        <v>23</v>
      </c>
      <c r="R3" s="114" t="s">
        <v>148</v>
      </c>
      <c r="S3" s="114" t="s">
        <v>149</v>
      </c>
      <c r="T3" s="114" t="s">
        <v>150</v>
      </c>
      <c r="U3" s="114" t="s">
        <v>112</v>
      </c>
    </row>
    <row r="4" spans="1:21" x14ac:dyDescent="0.25">
      <c r="A4" s="32" t="s">
        <v>151</v>
      </c>
      <c r="B4" s="115"/>
      <c r="C4" s="115">
        <v>1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x14ac:dyDescent="0.25">
      <c r="A5" s="32" t="s">
        <v>29</v>
      </c>
      <c r="B5" s="115">
        <v>2</v>
      </c>
      <c r="C5" s="115">
        <v>1</v>
      </c>
      <c r="D5" s="115">
        <v>1</v>
      </c>
      <c r="E5" s="115"/>
      <c r="F5" s="115">
        <v>4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>
        <v>1</v>
      </c>
      <c r="R5" s="115"/>
      <c r="S5" s="115"/>
      <c r="T5" s="115"/>
      <c r="U5" s="115">
        <v>1</v>
      </c>
    </row>
    <row r="6" spans="1:21" x14ac:dyDescent="0.25">
      <c r="A6" s="32" t="s">
        <v>78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>
        <v>1</v>
      </c>
      <c r="R6" s="115"/>
      <c r="S6" s="115"/>
      <c r="T6" s="115"/>
      <c r="U6" s="115"/>
    </row>
    <row r="7" spans="1:21" x14ac:dyDescent="0.25">
      <c r="A7" s="32" t="s">
        <v>30</v>
      </c>
      <c r="B7" s="115">
        <v>1</v>
      </c>
      <c r="C7" s="115">
        <v>1</v>
      </c>
      <c r="D7" s="115"/>
      <c r="E7" s="115"/>
      <c r="F7" s="115">
        <v>4</v>
      </c>
      <c r="G7" s="115"/>
      <c r="H7" s="115"/>
      <c r="I7" s="115"/>
      <c r="J7" s="115"/>
      <c r="K7" s="115"/>
      <c r="L7" s="115">
        <v>1</v>
      </c>
      <c r="M7" s="115"/>
      <c r="N7" s="115"/>
      <c r="O7" s="115"/>
      <c r="P7" s="115"/>
      <c r="Q7" s="115"/>
      <c r="R7" s="115"/>
      <c r="S7" s="115"/>
      <c r="T7" s="115"/>
      <c r="U7" s="115"/>
    </row>
    <row r="8" spans="1:21" x14ac:dyDescent="0.25">
      <c r="A8" s="32" t="s">
        <v>115</v>
      </c>
      <c r="B8" s="115">
        <v>5</v>
      </c>
      <c r="C8" s="115">
        <v>1</v>
      </c>
      <c r="D8" s="115"/>
      <c r="E8" s="115"/>
      <c r="F8" s="115">
        <v>4</v>
      </c>
      <c r="G8" s="115">
        <v>1</v>
      </c>
      <c r="H8" s="115"/>
      <c r="I8" s="115"/>
      <c r="J8" s="115"/>
      <c r="K8" s="115"/>
      <c r="L8" s="115"/>
      <c r="M8" s="115"/>
      <c r="N8" s="115"/>
      <c r="O8" s="115"/>
      <c r="P8" s="115"/>
      <c r="Q8" s="115">
        <v>1</v>
      </c>
      <c r="R8" s="115"/>
      <c r="S8" s="115"/>
      <c r="T8" s="115"/>
      <c r="U8" s="115"/>
    </row>
    <row r="9" spans="1:21" x14ac:dyDescent="0.25">
      <c r="A9" s="32" t="s">
        <v>32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>
        <v>2</v>
      </c>
      <c r="R9" s="115"/>
      <c r="S9" s="115"/>
      <c r="T9" s="115"/>
      <c r="U9" s="115"/>
    </row>
    <row r="10" spans="1:21" x14ac:dyDescent="0.25">
      <c r="A10" s="32" t="s">
        <v>152</v>
      </c>
      <c r="B10" s="115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x14ac:dyDescent="0.25">
      <c r="A11" s="32" t="s">
        <v>153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>
        <v>1</v>
      </c>
      <c r="O11" s="115"/>
      <c r="P11" s="115"/>
      <c r="Q11" s="115"/>
      <c r="R11" s="115"/>
      <c r="S11" s="115"/>
      <c r="T11" s="115"/>
      <c r="U11" s="115"/>
    </row>
    <row r="12" spans="1:21" x14ac:dyDescent="0.25">
      <c r="A12" s="32" t="s">
        <v>154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>
        <v>1</v>
      </c>
      <c r="O12" s="115"/>
      <c r="P12" s="115"/>
      <c r="Q12" s="115"/>
      <c r="R12" s="115"/>
      <c r="S12" s="115"/>
      <c r="T12" s="115"/>
      <c r="U12" s="115"/>
    </row>
    <row r="13" spans="1:21" x14ac:dyDescent="0.25">
      <c r="A13" s="41" t="s">
        <v>34</v>
      </c>
      <c r="B13" s="116">
        <v>9</v>
      </c>
      <c r="C13" s="116">
        <v>4</v>
      </c>
      <c r="D13" s="116">
        <v>1</v>
      </c>
      <c r="E13" s="116">
        <v>0</v>
      </c>
      <c r="F13" s="116">
        <v>12</v>
      </c>
      <c r="G13" s="116">
        <v>1</v>
      </c>
      <c r="H13" s="116">
        <v>0</v>
      </c>
      <c r="I13" s="116">
        <v>0</v>
      </c>
      <c r="J13" s="116">
        <v>0</v>
      </c>
      <c r="K13" s="116">
        <v>0</v>
      </c>
      <c r="L13" s="116">
        <v>1</v>
      </c>
      <c r="M13" s="116">
        <v>0</v>
      </c>
      <c r="N13" s="116">
        <v>2</v>
      </c>
      <c r="O13" s="116">
        <v>0</v>
      </c>
      <c r="P13" s="116">
        <v>0</v>
      </c>
      <c r="Q13" s="116">
        <v>5</v>
      </c>
      <c r="R13" s="116">
        <v>0</v>
      </c>
      <c r="S13" s="116">
        <v>0</v>
      </c>
      <c r="T13" s="116">
        <v>0</v>
      </c>
      <c r="U13" s="116">
        <v>1</v>
      </c>
    </row>
    <row r="14" spans="1:21" x14ac:dyDescent="0.25">
      <c r="A14" s="32" t="s">
        <v>35</v>
      </c>
      <c r="B14" s="115">
        <v>1</v>
      </c>
      <c r="C14" s="115"/>
      <c r="D14" s="115"/>
      <c r="E14" s="115"/>
      <c r="F14" s="115"/>
      <c r="G14" s="115"/>
      <c r="H14" s="115"/>
      <c r="I14" s="115">
        <v>1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1:21" x14ac:dyDescent="0.25">
      <c r="A15" s="32" t="s">
        <v>36</v>
      </c>
      <c r="B15" s="115"/>
      <c r="C15" s="115">
        <v>1</v>
      </c>
      <c r="D15" s="115"/>
      <c r="E15" s="115"/>
      <c r="F15" s="115">
        <v>1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x14ac:dyDescent="0.25">
      <c r="A16" s="32" t="s">
        <v>37</v>
      </c>
      <c r="B16" s="115">
        <v>1</v>
      </c>
      <c r="C16" s="115"/>
      <c r="D16" s="115"/>
      <c r="E16" s="115"/>
      <c r="F16" s="115">
        <v>2</v>
      </c>
      <c r="G16" s="115"/>
      <c r="H16" s="115"/>
      <c r="I16" s="115"/>
      <c r="J16" s="115"/>
      <c r="K16" s="115"/>
      <c r="L16" s="115"/>
      <c r="M16" s="115"/>
      <c r="N16" s="115"/>
      <c r="O16" s="115">
        <v>1</v>
      </c>
      <c r="P16" s="115"/>
      <c r="Q16" s="115"/>
      <c r="R16" s="115"/>
      <c r="S16" s="115"/>
      <c r="T16" s="115"/>
      <c r="U16" s="115"/>
    </row>
    <row r="17" spans="1:21" x14ac:dyDescent="0.25">
      <c r="A17" s="32" t="s">
        <v>38</v>
      </c>
      <c r="B17" s="115">
        <v>1</v>
      </c>
      <c r="C17" s="115"/>
      <c r="D17" s="115">
        <v>4</v>
      </c>
      <c r="E17" s="115"/>
      <c r="F17" s="115">
        <v>2</v>
      </c>
      <c r="G17" s="115"/>
      <c r="H17" s="115"/>
      <c r="I17" s="115"/>
      <c r="J17" s="115"/>
      <c r="K17" s="115"/>
      <c r="L17" s="115"/>
      <c r="M17" s="115"/>
      <c r="N17" s="115"/>
      <c r="O17" s="115">
        <v>1</v>
      </c>
      <c r="P17" s="115"/>
      <c r="Q17" s="115"/>
      <c r="R17" s="115">
        <v>1</v>
      </c>
      <c r="S17" s="115"/>
      <c r="T17" s="115"/>
      <c r="U17" s="115"/>
    </row>
    <row r="18" spans="1:21" x14ac:dyDescent="0.25">
      <c r="A18" s="32" t="s">
        <v>39</v>
      </c>
      <c r="B18" s="115">
        <v>1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1" x14ac:dyDescent="0.25">
      <c r="A19" s="32" t="s">
        <v>40</v>
      </c>
      <c r="B19" s="115"/>
      <c r="C19" s="115"/>
      <c r="D19" s="115"/>
      <c r="E19" s="115"/>
      <c r="F19" s="115">
        <v>1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</row>
    <row r="20" spans="1:21" x14ac:dyDescent="0.25">
      <c r="A20" s="32" t="s">
        <v>155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>
        <v>1</v>
      </c>
    </row>
    <row r="21" spans="1:21" x14ac:dyDescent="0.25">
      <c r="A21" s="41" t="s">
        <v>118</v>
      </c>
      <c r="B21" s="116">
        <v>4</v>
      </c>
      <c r="C21" s="116">
        <v>1</v>
      </c>
      <c r="D21" s="116">
        <v>4</v>
      </c>
      <c r="E21" s="116">
        <v>0</v>
      </c>
      <c r="F21" s="116">
        <v>6</v>
      </c>
      <c r="G21" s="116">
        <v>0</v>
      </c>
      <c r="H21" s="116">
        <v>0</v>
      </c>
      <c r="I21" s="116">
        <v>1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2</v>
      </c>
      <c r="P21" s="116">
        <v>0</v>
      </c>
      <c r="Q21" s="116">
        <v>0</v>
      </c>
      <c r="R21" s="116">
        <v>1</v>
      </c>
      <c r="S21" s="116">
        <v>0</v>
      </c>
      <c r="T21" s="116">
        <v>0</v>
      </c>
      <c r="U21" s="116">
        <v>1</v>
      </c>
    </row>
    <row r="22" spans="1:21" x14ac:dyDescent="0.25">
      <c r="A22" s="32" t="s">
        <v>43</v>
      </c>
      <c r="B22" s="115">
        <v>7</v>
      </c>
      <c r="C22" s="115">
        <v>2</v>
      </c>
      <c r="D22" s="115">
        <v>3</v>
      </c>
      <c r="E22" s="115"/>
      <c r="F22" s="115">
        <v>3</v>
      </c>
      <c r="G22" s="115">
        <v>1</v>
      </c>
      <c r="H22" s="115"/>
      <c r="I22" s="115"/>
      <c r="J22" s="115"/>
      <c r="K22" s="115"/>
      <c r="L22" s="115"/>
      <c r="M22" s="115"/>
      <c r="N22" s="115"/>
      <c r="O22" s="115">
        <v>6</v>
      </c>
      <c r="P22" s="115"/>
      <c r="Q22" s="115"/>
      <c r="R22" s="115">
        <v>5</v>
      </c>
      <c r="S22" s="115"/>
      <c r="T22" s="115"/>
      <c r="U22" s="115"/>
    </row>
    <row r="23" spans="1:21" x14ac:dyDescent="0.25">
      <c r="A23" s="32" t="s">
        <v>44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>
        <v>1</v>
      </c>
      <c r="S23" s="115"/>
      <c r="T23" s="115"/>
      <c r="U23" s="115"/>
    </row>
    <row r="24" spans="1:21" x14ac:dyDescent="0.25">
      <c r="A24" s="41" t="s">
        <v>332</v>
      </c>
      <c r="B24" s="116">
        <v>11</v>
      </c>
      <c r="C24" s="116">
        <v>3</v>
      </c>
      <c r="D24" s="116">
        <v>7</v>
      </c>
      <c r="E24" s="116">
        <v>0</v>
      </c>
      <c r="F24" s="116">
        <v>9</v>
      </c>
      <c r="G24" s="116">
        <v>1</v>
      </c>
      <c r="H24" s="116">
        <v>0</v>
      </c>
      <c r="I24" s="116">
        <v>1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8</v>
      </c>
      <c r="P24" s="116">
        <v>0</v>
      </c>
      <c r="Q24" s="116">
        <v>0</v>
      </c>
      <c r="R24" s="116">
        <v>7</v>
      </c>
      <c r="S24" s="116">
        <v>0</v>
      </c>
      <c r="T24" s="116">
        <v>0</v>
      </c>
      <c r="U24" s="116">
        <v>1</v>
      </c>
    </row>
    <row r="25" spans="1:21" x14ac:dyDescent="0.25">
      <c r="A25" s="32" t="s">
        <v>45</v>
      </c>
      <c r="B25" s="115"/>
      <c r="C25" s="115"/>
      <c r="D25" s="115"/>
      <c r="E25" s="115"/>
      <c r="F25" s="115">
        <v>1</v>
      </c>
      <c r="G25" s="115">
        <v>1</v>
      </c>
      <c r="H25" s="115"/>
      <c r="I25" s="115">
        <v>1</v>
      </c>
      <c r="J25" s="115"/>
      <c r="K25" s="115"/>
      <c r="L25" s="115"/>
      <c r="M25" s="115"/>
      <c r="N25" s="115"/>
      <c r="O25" s="115">
        <v>2</v>
      </c>
      <c r="P25" s="115"/>
      <c r="Q25" s="115"/>
      <c r="R25" s="115"/>
      <c r="S25" s="115"/>
      <c r="T25" s="115"/>
      <c r="U25" s="115"/>
    </row>
    <row r="26" spans="1:21" x14ac:dyDescent="0.25">
      <c r="A26" s="32" t="s">
        <v>46</v>
      </c>
      <c r="B26" s="115">
        <v>1</v>
      </c>
      <c r="C26" s="115">
        <v>3</v>
      </c>
      <c r="D26" s="115">
        <v>1</v>
      </c>
      <c r="E26" s="115"/>
      <c r="F26" s="115">
        <v>4</v>
      </c>
      <c r="G26" s="115"/>
      <c r="H26" s="115"/>
      <c r="I26" s="115"/>
      <c r="J26" s="115"/>
      <c r="K26" s="115"/>
      <c r="L26" s="115"/>
      <c r="M26" s="115">
        <v>1</v>
      </c>
      <c r="N26" s="115"/>
      <c r="O26" s="115">
        <v>1</v>
      </c>
      <c r="P26" s="115"/>
      <c r="Q26" s="115"/>
      <c r="R26" s="115"/>
      <c r="S26" s="115"/>
      <c r="T26" s="115"/>
      <c r="U26" s="115"/>
    </row>
    <row r="27" spans="1:21" x14ac:dyDescent="0.25">
      <c r="A27" s="32" t="s">
        <v>47</v>
      </c>
      <c r="B27" s="115">
        <v>1</v>
      </c>
      <c r="C27" s="115">
        <v>1</v>
      </c>
      <c r="D27" s="115">
        <v>2</v>
      </c>
      <c r="E27" s="115"/>
      <c r="F27" s="115">
        <v>5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x14ac:dyDescent="0.25">
      <c r="A28" s="32" t="s">
        <v>48</v>
      </c>
      <c r="B28" s="115">
        <v>1</v>
      </c>
      <c r="C28" s="115">
        <v>1</v>
      </c>
      <c r="D28" s="115">
        <v>1</v>
      </c>
      <c r="E28" s="115"/>
      <c r="F28" s="115">
        <v>1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x14ac:dyDescent="0.25">
      <c r="A29" s="10" t="s">
        <v>91</v>
      </c>
      <c r="B29" s="115">
        <v>3</v>
      </c>
      <c r="C29" s="115">
        <v>1</v>
      </c>
      <c r="D29" s="115"/>
      <c r="E29" s="115"/>
      <c r="F29" s="115">
        <v>2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x14ac:dyDescent="0.25">
      <c r="A30" s="32" t="s">
        <v>156</v>
      </c>
      <c r="B30" s="115">
        <v>1</v>
      </c>
      <c r="C30" s="115"/>
      <c r="D30" s="115"/>
      <c r="E30" s="115"/>
      <c r="F30" s="115">
        <v>1</v>
      </c>
      <c r="G30" s="115"/>
      <c r="H30" s="115"/>
      <c r="I30" s="115">
        <v>1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x14ac:dyDescent="0.25">
      <c r="A31" s="32" t="s">
        <v>157</v>
      </c>
      <c r="B31" s="115">
        <v>1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x14ac:dyDescent="0.25">
      <c r="A32" s="32" t="s">
        <v>158</v>
      </c>
      <c r="B32" s="160">
        <v>1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</row>
    <row r="33" spans="1:21" x14ac:dyDescent="0.25">
      <c r="A33" s="41" t="s">
        <v>53</v>
      </c>
      <c r="B33" s="163">
        <v>9</v>
      </c>
      <c r="C33" s="163">
        <v>6</v>
      </c>
      <c r="D33" s="163">
        <v>4</v>
      </c>
      <c r="E33" s="163">
        <v>0</v>
      </c>
      <c r="F33" s="163">
        <v>14</v>
      </c>
      <c r="G33" s="163">
        <v>1</v>
      </c>
      <c r="H33" s="163">
        <v>0</v>
      </c>
      <c r="I33" s="163">
        <v>2</v>
      </c>
      <c r="J33" s="163">
        <v>0</v>
      </c>
      <c r="K33" s="163">
        <v>0</v>
      </c>
      <c r="L33" s="163">
        <v>0</v>
      </c>
      <c r="M33" s="163">
        <v>1</v>
      </c>
      <c r="N33" s="163">
        <v>0</v>
      </c>
      <c r="O33" s="163">
        <v>3</v>
      </c>
      <c r="P33" s="163">
        <v>0</v>
      </c>
      <c r="Q33" s="163">
        <v>0</v>
      </c>
      <c r="R33" s="163">
        <v>0</v>
      </c>
      <c r="S33" s="163">
        <v>0</v>
      </c>
      <c r="T33" s="163">
        <v>0</v>
      </c>
      <c r="U33" s="163">
        <v>0</v>
      </c>
    </row>
    <row r="34" spans="1:21" x14ac:dyDescent="0.25">
      <c r="A34" s="32" t="s">
        <v>54</v>
      </c>
      <c r="B34" s="160">
        <v>1</v>
      </c>
      <c r="C34" s="160">
        <v>3</v>
      </c>
      <c r="D34" s="160"/>
      <c r="E34" s="160"/>
      <c r="F34" s="160">
        <v>1</v>
      </c>
      <c r="G34" s="160"/>
      <c r="H34" s="160"/>
      <c r="I34" s="160"/>
      <c r="J34" s="160"/>
      <c r="K34" s="160"/>
      <c r="L34" s="160">
        <v>1</v>
      </c>
      <c r="M34" s="160"/>
      <c r="N34" s="160"/>
      <c r="O34" s="160"/>
      <c r="P34" s="160"/>
      <c r="Q34" s="160"/>
      <c r="R34" s="160"/>
      <c r="S34" s="160"/>
      <c r="T34" s="160"/>
      <c r="U34" s="160"/>
    </row>
    <row r="35" spans="1:21" x14ac:dyDescent="0.25">
      <c r="A35" s="32" t="s">
        <v>55</v>
      </c>
      <c r="B35" s="160">
        <v>3</v>
      </c>
      <c r="C35" s="160">
        <v>1</v>
      </c>
      <c r="D35" s="160"/>
      <c r="E35" s="160"/>
      <c r="F35" s="160">
        <v>2</v>
      </c>
      <c r="G35" s="160"/>
      <c r="H35" s="160"/>
      <c r="I35" s="160">
        <v>2</v>
      </c>
      <c r="J35" s="160"/>
      <c r="K35" s="160"/>
      <c r="L35" s="160">
        <v>2</v>
      </c>
      <c r="M35" s="160"/>
      <c r="N35" s="160"/>
      <c r="O35" s="160"/>
      <c r="P35" s="160"/>
      <c r="Q35" s="160">
        <v>1</v>
      </c>
      <c r="R35" s="160"/>
      <c r="S35" s="160">
        <v>2</v>
      </c>
      <c r="T35" s="160"/>
      <c r="U35" s="160"/>
    </row>
    <row r="36" spans="1:21" x14ac:dyDescent="0.25">
      <c r="A36" s="32" t="s">
        <v>56</v>
      </c>
      <c r="B36" s="160">
        <v>1</v>
      </c>
      <c r="C36" s="160"/>
      <c r="D36" s="160"/>
      <c r="E36" s="160"/>
      <c r="F36" s="160">
        <v>1</v>
      </c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</row>
    <row r="37" spans="1:21" x14ac:dyDescent="0.25">
      <c r="A37" s="32" t="s">
        <v>57</v>
      </c>
      <c r="B37" s="160">
        <v>4</v>
      </c>
      <c r="C37" s="160">
        <v>1</v>
      </c>
      <c r="D37" s="160">
        <v>2</v>
      </c>
      <c r="E37" s="160"/>
      <c r="F37" s="160">
        <v>3</v>
      </c>
      <c r="G37" s="160"/>
      <c r="H37" s="160"/>
      <c r="I37" s="160">
        <v>2</v>
      </c>
      <c r="J37" s="160"/>
      <c r="K37" s="160">
        <v>1</v>
      </c>
      <c r="L37" s="160"/>
      <c r="M37" s="160"/>
      <c r="N37" s="160"/>
      <c r="O37" s="160">
        <v>1</v>
      </c>
      <c r="P37" s="160"/>
      <c r="Q37" s="160">
        <v>1</v>
      </c>
      <c r="R37" s="160"/>
      <c r="S37" s="160"/>
      <c r="T37" s="160"/>
      <c r="U37" s="160"/>
    </row>
    <row r="38" spans="1:21" x14ac:dyDescent="0.25">
      <c r="A38" s="32" t="s">
        <v>58</v>
      </c>
      <c r="B38" s="160"/>
      <c r="C38" s="160"/>
      <c r="D38" s="160">
        <v>1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</row>
    <row r="39" spans="1:21" x14ac:dyDescent="0.25">
      <c r="A39" s="32" t="s">
        <v>101</v>
      </c>
      <c r="B39" s="160">
        <v>1</v>
      </c>
      <c r="C39" s="160">
        <v>1</v>
      </c>
      <c r="D39" s="160"/>
      <c r="E39" s="160"/>
      <c r="F39" s="160">
        <v>3</v>
      </c>
      <c r="G39" s="160">
        <v>1</v>
      </c>
      <c r="H39" s="160">
        <v>1</v>
      </c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</row>
    <row r="40" spans="1:21" x14ac:dyDescent="0.25">
      <c r="A40" s="32" t="s">
        <v>59</v>
      </c>
      <c r="B40" s="160"/>
      <c r="C40" s="160"/>
      <c r="D40" s="160">
        <v>1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</row>
    <row r="41" spans="1:21" x14ac:dyDescent="0.25">
      <c r="A41" s="32" t="s">
        <v>60</v>
      </c>
      <c r="B41" s="160"/>
      <c r="C41" s="160">
        <v>1</v>
      </c>
      <c r="D41" s="160"/>
      <c r="E41" s="160"/>
      <c r="F41" s="160">
        <v>2</v>
      </c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</row>
    <row r="42" spans="1:21" x14ac:dyDescent="0.25">
      <c r="A42" s="10" t="s">
        <v>61</v>
      </c>
      <c r="B42" s="160"/>
      <c r="C42" s="160"/>
      <c r="D42" s="160"/>
      <c r="E42" s="160"/>
      <c r="F42" s="160">
        <v>3</v>
      </c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</row>
    <row r="43" spans="1:21" x14ac:dyDescent="0.25">
      <c r="A43" s="32" t="s">
        <v>159</v>
      </c>
      <c r="B43" s="160"/>
      <c r="C43" s="160"/>
      <c r="D43" s="160"/>
      <c r="E43" s="160">
        <v>1</v>
      </c>
      <c r="F43" s="160">
        <v>2</v>
      </c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</row>
    <row r="44" spans="1:21" x14ac:dyDescent="0.25">
      <c r="A44" s="32" t="s">
        <v>160</v>
      </c>
      <c r="B44" s="160"/>
      <c r="C44" s="160"/>
      <c r="D44" s="160"/>
      <c r="E44" s="160"/>
      <c r="F44" s="160">
        <v>1</v>
      </c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</row>
    <row r="45" spans="1:21" x14ac:dyDescent="0.25">
      <c r="A45" s="41" t="s">
        <v>63</v>
      </c>
      <c r="B45" s="163">
        <v>10</v>
      </c>
      <c r="C45" s="163">
        <v>7</v>
      </c>
      <c r="D45" s="163">
        <v>4</v>
      </c>
      <c r="E45" s="163">
        <v>1</v>
      </c>
      <c r="F45" s="163">
        <v>18</v>
      </c>
      <c r="G45" s="163">
        <v>1</v>
      </c>
      <c r="H45" s="163">
        <v>1</v>
      </c>
      <c r="I45" s="163">
        <v>4</v>
      </c>
      <c r="J45" s="163">
        <v>0</v>
      </c>
      <c r="K45" s="163">
        <v>1</v>
      </c>
      <c r="L45" s="163">
        <v>3</v>
      </c>
      <c r="M45" s="163">
        <v>0</v>
      </c>
      <c r="N45" s="163">
        <v>0</v>
      </c>
      <c r="O45" s="163">
        <v>1</v>
      </c>
      <c r="P45" s="163">
        <v>0</v>
      </c>
      <c r="Q45" s="163">
        <v>2</v>
      </c>
      <c r="R45" s="163">
        <v>0</v>
      </c>
      <c r="S45" s="163">
        <v>2</v>
      </c>
      <c r="T45" s="163">
        <v>0</v>
      </c>
      <c r="U45" s="163">
        <v>0</v>
      </c>
    </row>
    <row r="46" spans="1:21" x14ac:dyDescent="0.25">
      <c r="A46" s="32" t="s">
        <v>104</v>
      </c>
      <c r="B46" s="160"/>
      <c r="C46" s="160"/>
      <c r="D46" s="160"/>
      <c r="E46" s="160"/>
      <c r="F46" s="160">
        <v>1</v>
      </c>
      <c r="G46" s="160">
        <v>1</v>
      </c>
      <c r="H46" s="160"/>
      <c r="I46" s="160">
        <v>1</v>
      </c>
      <c r="J46" s="160"/>
      <c r="K46" s="160"/>
      <c r="L46" s="160"/>
      <c r="M46" s="160"/>
      <c r="N46" s="160"/>
      <c r="O46" s="160"/>
      <c r="P46" s="160">
        <v>2</v>
      </c>
      <c r="Q46" s="160"/>
      <c r="R46" s="160"/>
      <c r="S46" s="160"/>
      <c r="T46" s="160"/>
      <c r="U46" s="160"/>
    </row>
    <row r="47" spans="1:21" x14ac:dyDescent="0.25">
      <c r="A47" s="10" t="s">
        <v>106</v>
      </c>
      <c r="B47" s="160">
        <v>2</v>
      </c>
      <c r="C47" s="160"/>
      <c r="D47" s="160">
        <v>1</v>
      </c>
      <c r="E47" s="160"/>
      <c r="F47" s="160"/>
      <c r="G47" s="160"/>
      <c r="H47" s="160"/>
      <c r="I47" s="160">
        <v>1</v>
      </c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</row>
    <row r="48" spans="1:21" x14ac:dyDescent="0.25">
      <c r="A48" s="10" t="s">
        <v>122</v>
      </c>
      <c r="B48" s="160"/>
      <c r="C48" s="160"/>
      <c r="D48" s="160"/>
      <c r="E48" s="160"/>
      <c r="F48" s="160">
        <v>1</v>
      </c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</row>
    <row r="49" spans="1:21" x14ac:dyDescent="0.25">
      <c r="A49" s="10" t="s">
        <v>320</v>
      </c>
      <c r="B49" s="160"/>
      <c r="C49" s="160"/>
      <c r="D49" s="160"/>
      <c r="E49" s="160"/>
      <c r="F49" s="160"/>
      <c r="G49" s="160"/>
      <c r="H49" s="160"/>
      <c r="I49" s="160"/>
      <c r="J49" s="160">
        <v>1</v>
      </c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</row>
    <row r="50" spans="1:21" x14ac:dyDescent="0.25">
      <c r="A50" s="32" t="s">
        <v>143</v>
      </c>
      <c r="B50" s="160">
        <v>1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</row>
    <row r="51" spans="1:21" x14ac:dyDescent="0.25">
      <c r="A51" s="32" t="s">
        <v>65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>
        <v>1</v>
      </c>
      <c r="Q51" s="160"/>
      <c r="R51" s="160">
        <v>13</v>
      </c>
      <c r="S51" s="160">
        <v>4</v>
      </c>
      <c r="T51" s="160">
        <v>3</v>
      </c>
      <c r="U51" s="160">
        <v>1</v>
      </c>
    </row>
    <row r="52" spans="1:21" x14ac:dyDescent="0.25">
      <c r="A52" s="32" t="s">
        <v>110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>
        <v>3</v>
      </c>
      <c r="S52" s="160"/>
      <c r="T52" s="160"/>
      <c r="U52" s="160"/>
    </row>
    <row r="53" spans="1:21" x14ac:dyDescent="0.25">
      <c r="A53" s="32" t="s">
        <v>112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>
        <v>2</v>
      </c>
      <c r="S53" s="160"/>
      <c r="T53" s="160"/>
      <c r="U53" s="160">
        <v>4</v>
      </c>
    </row>
    <row r="54" spans="1:21" x14ac:dyDescent="0.25">
      <c r="A54" s="41" t="s">
        <v>113</v>
      </c>
      <c r="B54" s="164">
        <v>3</v>
      </c>
      <c r="C54" s="164">
        <v>0</v>
      </c>
      <c r="D54" s="164">
        <v>1</v>
      </c>
      <c r="E54" s="164">
        <v>0</v>
      </c>
      <c r="F54" s="164">
        <v>2</v>
      </c>
      <c r="G54" s="164">
        <v>1</v>
      </c>
      <c r="H54" s="164">
        <v>0</v>
      </c>
      <c r="I54" s="164">
        <v>2</v>
      </c>
      <c r="J54" s="164">
        <v>1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3</v>
      </c>
      <c r="Q54" s="164">
        <v>0</v>
      </c>
      <c r="R54" s="164">
        <v>18</v>
      </c>
      <c r="S54" s="164">
        <v>4</v>
      </c>
      <c r="T54" s="164">
        <v>3</v>
      </c>
      <c r="U54" s="164">
        <v>5</v>
      </c>
    </row>
    <row r="55" spans="1:21" x14ac:dyDescent="0.25">
      <c r="A55" s="41" t="s">
        <v>144</v>
      </c>
      <c r="B55" s="164">
        <v>42</v>
      </c>
      <c r="C55" s="164">
        <v>20</v>
      </c>
      <c r="D55" s="164">
        <v>17</v>
      </c>
      <c r="E55" s="164">
        <v>1</v>
      </c>
      <c r="F55" s="164">
        <v>55</v>
      </c>
      <c r="G55" s="164">
        <v>5</v>
      </c>
      <c r="H55" s="164">
        <v>1</v>
      </c>
      <c r="I55" s="164">
        <v>9</v>
      </c>
      <c r="J55" s="164">
        <v>1</v>
      </c>
      <c r="K55" s="164">
        <v>1</v>
      </c>
      <c r="L55" s="164">
        <v>4</v>
      </c>
      <c r="M55" s="164">
        <v>1</v>
      </c>
      <c r="N55" s="164">
        <v>2</v>
      </c>
      <c r="O55" s="164">
        <v>12</v>
      </c>
      <c r="P55" s="164">
        <v>3</v>
      </c>
      <c r="Q55" s="164">
        <v>7</v>
      </c>
      <c r="R55" s="164">
        <v>25</v>
      </c>
      <c r="S55" s="164">
        <v>6</v>
      </c>
      <c r="T55" s="164">
        <v>3</v>
      </c>
      <c r="U55" s="164">
        <v>7</v>
      </c>
    </row>
    <row r="56" spans="1:2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</sheetData>
  <pageMargins left="0.75000000000000011" right="0.75000000000000011" top="1" bottom="1" header="0.5" footer="0.5"/>
  <pageSetup paperSize="9" scale="61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52</vt:i4>
      </vt:variant>
      <vt:variant>
        <vt:lpstr>Benannte Bereiche</vt:lpstr>
      </vt:variant>
      <vt:variant>
        <vt:i4>10</vt:i4>
      </vt:variant>
    </vt:vector>
  </HeadingPairs>
  <TitlesOfParts>
    <vt:vector size="62" baseType="lpstr">
      <vt:lpstr>eDat 021</vt:lpstr>
      <vt:lpstr>eDat 022</vt:lpstr>
      <vt:lpstr>eDat 023</vt:lpstr>
      <vt:lpstr>eDat 024</vt:lpstr>
      <vt:lpstr>eDat 025</vt:lpstr>
      <vt:lpstr>eDat 026</vt:lpstr>
      <vt:lpstr>eDat 027</vt:lpstr>
      <vt:lpstr>eDat 028</vt:lpstr>
      <vt:lpstr>eDat 029</vt:lpstr>
      <vt:lpstr>eDat 030</vt:lpstr>
      <vt:lpstr>eDat 031</vt:lpstr>
      <vt:lpstr>eDat 032</vt:lpstr>
      <vt:lpstr>eDat 033</vt:lpstr>
      <vt:lpstr>eDat 034</vt:lpstr>
      <vt:lpstr>eDat 035</vt:lpstr>
      <vt:lpstr>eDat 036</vt:lpstr>
      <vt:lpstr>eDat 037</vt:lpstr>
      <vt:lpstr>eDat 038</vt:lpstr>
      <vt:lpstr>eDat 039</vt:lpstr>
      <vt:lpstr>eDat 040</vt:lpstr>
      <vt:lpstr>eDat 041</vt:lpstr>
      <vt:lpstr>eDat 042</vt:lpstr>
      <vt:lpstr>eDat 043</vt:lpstr>
      <vt:lpstr>eDat 044</vt:lpstr>
      <vt:lpstr>eDat 045</vt:lpstr>
      <vt:lpstr>eDat 046</vt:lpstr>
      <vt:lpstr>eDat 047</vt:lpstr>
      <vt:lpstr>eDat 048</vt:lpstr>
      <vt:lpstr>eDat 049</vt:lpstr>
      <vt:lpstr>eDat 050</vt:lpstr>
      <vt:lpstr>eDat 051</vt:lpstr>
      <vt:lpstr>eDat 052</vt:lpstr>
      <vt:lpstr>eDat 053</vt:lpstr>
      <vt:lpstr>eDat 054</vt:lpstr>
      <vt:lpstr>eDat 055</vt:lpstr>
      <vt:lpstr>eDat 056</vt:lpstr>
      <vt:lpstr>eDat 057</vt:lpstr>
      <vt:lpstr>eDat 058</vt:lpstr>
      <vt:lpstr>eDat 059</vt:lpstr>
      <vt:lpstr>eDat 060</vt:lpstr>
      <vt:lpstr>eDat 061</vt:lpstr>
      <vt:lpstr>eDat 062</vt:lpstr>
      <vt:lpstr>eDat 063</vt:lpstr>
      <vt:lpstr>eDat 064</vt:lpstr>
      <vt:lpstr>eDat 065</vt:lpstr>
      <vt:lpstr>eDat 066</vt:lpstr>
      <vt:lpstr>eDat 067</vt:lpstr>
      <vt:lpstr>eDat 068</vt:lpstr>
      <vt:lpstr>eDat 069</vt:lpstr>
      <vt:lpstr>eDat 070</vt:lpstr>
      <vt:lpstr>eDat 071</vt:lpstr>
      <vt:lpstr>eDat 072</vt:lpstr>
      <vt:lpstr>'eDat 025'!Druckbereich</vt:lpstr>
      <vt:lpstr>'eDat 029'!Druckbereich</vt:lpstr>
      <vt:lpstr>'eDat 030'!Druckbereich</vt:lpstr>
      <vt:lpstr>'eDat 032'!Druckbereich</vt:lpstr>
      <vt:lpstr>'eDat 036'!Druckbereich</vt:lpstr>
      <vt:lpstr>'eDat 037'!Druckbereich</vt:lpstr>
      <vt:lpstr>'eDat 043'!Druckbereich</vt:lpstr>
      <vt:lpstr>'eDat 048'!Druckbereich</vt:lpstr>
      <vt:lpstr>'eDat 058'!Druckbereich</vt:lpstr>
      <vt:lpstr>'eDat 072'!Druckbereich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Marti</dc:creator>
  <cp:lastModifiedBy>Schranz Eliane, ERZ-AK-ADB-RAV</cp:lastModifiedBy>
  <cp:lastPrinted>2017-01-19T10:51:55Z</cp:lastPrinted>
  <dcterms:created xsi:type="dcterms:W3CDTF">2015-01-14T09:00:43Z</dcterms:created>
  <dcterms:modified xsi:type="dcterms:W3CDTF">2018-02-05T07:35:56Z</dcterms:modified>
</cp:coreProperties>
</file>